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ang\eco_fin_comercio_exterior\PRODUTOS LÁCTEOS\Publicação Portal\"/>
    </mc:Choice>
  </mc:AlternateContent>
  <xr:revisionPtr revIDLastSave="0" documentId="13_ncr:1_{0ABB480F-45C7-4C8A-998D-4843ACF08E46}" xr6:coauthVersionLast="47" xr6:coauthVersionMax="47" xr10:uidLastSave="{00000000-0000-0000-0000-000000000000}"/>
  <bookViews>
    <workbookView xWindow="28680" yWindow="-120" windowWidth="29040" windowHeight="15720" xr2:uid="{666D58A4-1B1D-4CF1-B218-4D6ADB070087}"/>
  </bookViews>
  <sheets>
    <sheet name="Publicação Novo Portal" sheetId="1" r:id="rId1"/>
  </sheets>
  <calcPr calcId="191029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2" i="1" l="1"/>
  <c r="N52" i="1"/>
  <c r="M52" i="1"/>
  <c r="L52" i="1"/>
  <c r="K52" i="1"/>
  <c r="J52" i="1"/>
  <c r="I52" i="1"/>
  <c r="H52" i="1"/>
  <c r="G52" i="1"/>
  <c r="F52" i="1"/>
  <c r="E52" i="1"/>
  <c r="D52" i="1"/>
</calcChain>
</file>

<file path=xl/sharedStrings.xml><?xml version="1.0" encoding="utf-8"?>
<sst xmlns="http://schemas.openxmlformats.org/spreadsheetml/2006/main" count="122" uniqueCount="27">
  <si>
    <t>Comercialização dos principais produtos lácteos por destino</t>
  </si>
  <si>
    <t>Unidade: toneladas</t>
  </si>
  <si>
    <t>Trimestre</t>
  </si>
  <si>
    <t>Destino dos produtos</t>
  </si>
  <si>
    <t>Total</t>
  </si>
  <si>
    <t>Região Autónoma dos Açores</t>
  </si>
  <si>
    <t>Território Continental Português</t>
  </si>
  <si>
    <t>Região Autónoma da Madeira</t>
  </si>
  <si>
    <t>União Europeia</t>
  </si>
  <si>
    <t>Países Terceiros</t>
  </si>
  <si>
    <t>2025</t>
  </si>
  <si>
    <t>I</t>
  </si>
  <si>
    <t>II</t>
  </si>
  <si>
    <t>III</t>
  </si>
  <si>
    <t>IV</t>
  </si>
  <si>
    <t>Leite</t>
  </si>
  <si>
    <t>Leite em Pó</t>
  </si>
  <si>
    <t>Queijo</t>
  </si>
  <si>
    <t>Manteiga</t>
  </si>
  <si>
    <t>Nata</t>
  </si>
  <si>
    <t>Iogurtes</t>
  </si>
  <si>
    <t>Soro</t>
  </si>
  <si>
    <t>Outros</t>
  </si>
  <si>
    <t>Acumulado Homólogo</t>
  </si>
  <si>
    <r>
      <t xml:space="preserve">Fonte: </t>
    </r>
    <r>
      <rPr>
        <sz val="8"/>
        <color rgb="FF000000"/>
        <rFont val="Arial"/>
        <family val="2"/>
      </rPr>
      <t>Indústrias de Lacticínios</t>
    </r>
  </si>
  <si>
    <r>
      <t>Nota</t>
    </r>
    <r>
      <rPr>
        <sz val="8"/>
        <color rgb="FF000000"/>
        <rFont val="Arial"/>
        <family val="2"/>
      </rPr>
      <t>: Dados definitivos de 2025; dados preliminares de 2026</t>
    </r>
  </si>
  <si>
    <t>Unidade: mil euros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</si>
</sst>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0.0;0;\-"/>
    <numFmt numFmtId="165" formatCode="###\ ###\ ##0.0;0;"/>
    <numFmt numFmtId="166" formatCode="###\ ###\ ###"/>
  </numFmts>
  <fonts count="9" x14ac:knownFonts="1">
    <font>
      <sz val="11"/>
      <color theme="1"/>
      <name val="Aptos Narrow"/>
      <family val="2"/>
      <scheme val="minor"/>
    </font>
    <font>
      <b/>
      <sz val="11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 style="thin">
        <color indexed="56"/>
      </right>
      <top/>
      <bottom/>
      <diagonal/>
    </border>
    <border>
      <left style="thin">
        <color indexed="56"/>
      </left>
      <right style="thin">
        <color indexed="56"/>
      </right>
      <top/>
      <bottom/>
      <diagonal/>
    </border>
    <border>
      <left/>
      <right style="thin">
        <color indexed="56"/>
      </right>
      <top style="thin">
        <color indexed="56"/>
      </top>
      <bottom style="double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double">
        <color indexed="56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56"/>
      </left>
      <right/>
      <top style="thin">
        <color indexed="56"/>
      </top>
      <bottom style="double">
        <color indexed="56"/>
      </bottom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1" fillId="2" borderId="0" xfId="0" applyFont="1" applyFill="1" applyAlignment="1">
      <alignment horizontal="left"/>
    </xf>
    <xf numFmtId="0" fontId="0" fillId="2" borderId="0" xfId="0" applyFill="1"/>
    <xf numFmtId="0" fontId="4" fillId="3" borderId="0" xfId="1" applyFont="1" applyFill="1" applyAlignment="1">
      <alignment horizontal="center"/>
    </xf>
    <xf numFmtId="0" fontId="4" fillId="3" borderId="0" xfId="1" applyFont="1" applyFill="1"/>
    <xf numFmtId="49" fontId="5" fillId="4" borderId="7" xfId="0" applyNumberFormat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3" borderId="0" xfId="1" applyFont="1" applyFill="1"/>
    <xf numFmtId="1" fontId="5" fillId="3" borderId="11" xfId="1" applyNumberFormat="1" applyFont="1" applyFill="1" applyBorder="1" applyAlignment="1">
      <alignment horizontal="center"/>
    </xf>
    <xf numFmtId="0" fontId="5" fillId="3" borderId="11" xfId="1" applyFont="1" applyFill="1" applyBorder="1"/>
    <xf numFmtId="0" fontId="5" fillId="3" borderId="11" xfId="1" applyFont="1" applyFill="1" applyBorder="1" applyAlignment="1">
      <alignment horizontal="center"/>
    </xf>
    <xf numFmtId="1" fontId="2" fillId="5" borderId="13" xfId="1" applyNumberFormat="1" applyFont="1" applyFill="1" applyBorder="1" applyAlignment="1">
      <alignment horizontal="center" vertical="center"/>
    </xf>
    <xf numFmtId="164" fontId="2" fillId="5" borderId="0" xfId="1" applyNumberFormat="1" applyFont="1" applyFill="1" applyAlignment="1">
      <alignment horizontal="right" vertical="center" indent="1"/>
    </xf>
    <xf numFmtId="165" fontId="2" fillId="5" borderId="0" xfId="1" applyNumberFormat="1" applyFont="1" applyFill="1" applyAlignment="1">
      <alignment horizontal="right" vertical="center" indent="1"/>
    </xf>
    <xf numFmtId="1" fontId="4" fillId="0" borderId="13" xfId="1" applyNumberFormat="1" applyFont="1" applyBorder="1" applyAlignment="1">
      <alignment horizontal="center"/>
    </xf>
    <xf numFmtId="164" fontId="4" fillId="0" borderId="0" xfId="1" applyNumberFormat="1" applyFont="1" applyAlignment="1">
      <alignment horizontal="right" vertical="center" indent="1"/>
    </xf>
    <xf numFmtId="165" fontId="4" fillId="0" borderId="0" xfId="1" applyNumberFormat="1" applyFont="1" applyAlignment="1">
      <alignment horizontal="right" vertical="center" indent="1"/>
    </xf>
    <xf numFmtId="1" fontId="4" fillId="5" borderId="13" xfId="1" applyNumberFormat="1" applyFont="1" applyFill="1" applyBorder="1" applyAlignment="1">
      <alignment horizontal="center"/>
    </xf>
    <xf numFmtId="164" fontId="4" fillId="5" borderId="0" xfId="1" applyNumberFormat="1" applyFont="1" applyFill="1" applyAlignment="1">
      <alignment horizontal="right" vertical="center" indent="1"/>
    </xf>
    <xf numFmtId="165" fontId="4" fillId="5" borderId="0" xfId="1" applyNumberFormat="1" applyFont="1" applyFill="1" applyAlignment="1">
      <alignment horizontal="right" vertical="center" indent="1"/>
    </xf>
    <xf numFmtId="1" fontId="2" fillId="5" borderId="14" xfId="1" applyNumberFormat="1" applyFont="1" applyFill="1" applyBorder="1" applyAlignment="1">
      <alignment horizontal="center" vertical="center"/>
    </xf>
    <xf numFmtId="1" fontId="4" fillId="5" borderId="15" xfId="1" applyNumberFormat="1" applyFont="1" applyFill="1" applyBorder="1" applyAlignment="1">
      <alignment horizontal="center"/>
    </xf>
    <xf numFmtId="164" fontId="2" fillId="5" borderId="16" xfId="1" quotePrefix="1" applyNumberFormat="1" applyFont="1" applyFill="1" applyBorder="1" applyAlignment="1">
      <alignment horizontal="right" vertical="center" indent="1"/>
    </xf>
    <xf numFmtId="164" fontId="2" fillId="5" borderId="16" xfId="1" applyNumberFormat="1" applyFont="1" applyFill="1" applyBorder="1" applyAlignment="1">
      <alignment horizontal="right" vertical="center" indent="1"/>
    </xf>
    <xf numFmtId="164" fontId="2" fillId="5" borderId="17" xfId="1" quotePrefix="1" applyNumberFormat="1" applyFont="1" applyFill="1" applyBorder="1" applyAlignment="1">
      <alignment horizontal="right" vertical="center" indent="1"/>
    </xf>
    <xf numFmtId="0" fontId="7" fillId="0" borderId="0" xfId="0" applyFont="1"/>
    <xf numFmtId="0" fontId="7" fillId="0" borderId="0" xfId="0" applyFont="1" applyAlignment="1">
      <alignment vertical="center"/>
    </xf>
    <xf numFmtId="166" fontId="2" fillId="5" borderId="15" xfId="1" applyNumberFormat="1" applyFont="1" applyFill="1" applyBorder="1" applyAlignment="1">
      <alignment horizontal="center"/>
    </xf>
    <xf numFmtId="0" fontId="4" fillId="5" borderId="12" xfId="1" applyFont="1" applyFill="1" applyBorder="1" applyAlignment="1">
      <alignment horizontal="left" vertical="center" indent="3"/>
    </xf>
    <xf numFmtId="0" fontId="4" fillId="0" borderId="12" xfId="1" applyFont="1" applyBorder="1" applyAlignment="1">
      <alignment horizontal="left" vertical="center" indent="3"/>
    </xf>
    <xf numFmtId="0" fontId="2" fillId="5" borderId="12" xfId="1" applyFont="1" applyFill="1" applyBorder="1" applyAlignment="1">
      <alignment horizontal="left" vertical="center" indent="1"/>
    </xf>
    <xf numFmtId="0" fontId="5" fillId="4" borderId="1" xfId="1" applyFont="1" applyFill="1" applyBorder="1" applyAlignment="1">
      <alignment horizontal="center" vertical="center" wrapText="1"/>
    </xf>
    <xf numFmtId="1" fontId="5" fillId="4" borderId="2" xfId="1" applyNumberFormat="1" applyFont="1" applyFill="1" applyBorder="1" applyAlignment="1">
      <alignment horizontal="center" vertical="center"/>
    </xf>
    <xf numFmtId="1" fontId="5" fillId="4" borderId="9" xfId="1" applyNumberFormat="1" applyFont="1" applyFill="1" applyBorder="1" applyAlignment="1">
      <alignment horizontal="center" vertical="center"/>
    </xf>
    <xf numFmtId="0" fontId="6" fillId="4" borderId="3" xfId="1" applyFont="1" applyFill="1" applyBorder="1" applyAlignment="1">
      <alignment horizontal="center" vertical="center"/>
    </xf>
    <xf numFmtId="0" fontId="6" fillId="4" borderId="4" xfId="1" applyFont="1" applyFill="1" applyBorder="1" applyAlignment="1">
      <alignment horizontal="center" vertical="center"/>
    </xf>
    <xf numFmtId="0" fontId="6" fillId="4" borderId="5" xfId="1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/>
    </xf>
    <xf numFmtId="0" fontId="2" fillId="2" borderId="0" xfId="0" applyFont="1" applyFill="1"/>
  </cellXfs>
  <cellStyles count="2">
    <cellStyle name="Normal" xfId="0" builtinId="0"/>
    <cellStyle name="Normal 2" xfId="1" xr:uid="{62142F95-1D79-4AC1-88CD-5A0C7E8E6D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DF450-E757-4919-8A58-53E256A862B5}">
  <sheetPr>
    <tabColor rgb="FF008000"/>
  </sheetPr>
  <dimension ref="B2:O92"/>
  <sheetViews>
    <sheetView tabSelected="1" workbookViewId="0">
      <selection activeCell="S32" sqref="S32"/>
    </sheetView>
  </sheetViews>
  <sheetFormatPr defaultRowHeight="15" x14ac:dyDescent="0.25"/>
  <cols>
    <col min="2" max="2" width="18.85546875" customWidth="1"/>
    <col min="6" max="7" width="9.5703125" bestFit="1" customWidth="1"/>
    <col min="14" max="15" width="9.5703125" bestFit="1" customWidth="1"/>
  </cols>
  <sheetData>
    <row r="2" spans="2:15" x14ac:dyDescent="0.25">
      <c r="B2" s="43" t="s">
        <v>0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1"/>
      <c r="O2" s="1"/>
    </row>
    <row r="3" spans="2:15" x14ac:dyDescent="0.25">
      <c r="B3" s="44" t="s">
        <v>1</v>
      </c>
      <c r="C3" s="44"/>
      <c r="D3" s="2"/>
      <c r="E3" s="2"/>
      <c r="F3" s="2"/>
      <c r="G3" s="2"/>
      <c r="H3" s="2"/>
      <c r="I3" s="2"/>
      <c r="J3" s="3"/>
      <c r="K3" s="3"/>
      <c r="L3" s="4"/>
      <c r="M3" s="4"/>
      <c r="N3" s="4"/>
      <c r="O3" s="4"/>
    </row>
    <row r="4" spans="2:15" ht="19.5" customHeight="1" x14ac:dyDescent="0.25">
      <c r="B4" s="31"/>
      <c r="C4" s="32" t="s">
        <v>2</v>
      </c>
      <c r="D4" s="34" t="s">
        <v>3</v>
      </c>
      <c r="E4" s="35"/>
      <c r="F4" s="35"/>
      <c r="G4" s="35"/>
      <c r="H4" s="35"/>
      <c r="I4" s="35"/>
      <c r="J4" s="35"/>
      <c r="K4" s="35"/>
      <c r="L4" s="35"/>
      <c r="M4" s="36"/>
      <c r="N4" s="37" t="s">
        <v>4</v>
      </c>
      <c r="O4" s="38"/>
    </row>
    <row r="5" spans="2:15" ht="27.75" customHeight="1" x14ac:dyDescent="0.25">
      <c r="B5" s="31"/>
      <c r="C5" s="32"/>
      <c r="D5" s="41" t="s">
        <v>5</v>
      </c>
      <c r="E5" s="42"/>
      <c r="F5" s="41" t="s">
        <v>6</v>
      </c>
      <c r="G5" s="42"/>
      <c r="H5" s="41" t="s">
        <v>7</v>
      </c>
      <c r="I5" s="42"/>
      <c r="J5" s="41" t="s">
        <v>8</v>
      </c>
      <c r="K5" s="42"/>
      <c r="L5" s="41" t="s">
        <v>9</v>
      </c>
      <c r="M5" s="42"/>
      <c r="N5" s="39"/>
      <c r="O5" s="40"/>
    </row>
    <row r="6" spans="2:15" x14ac:dyDescent="0.25">
      <c r="B6" s="31"/>
      <c r="C6" s="33"/>
      <c r="D6" s="5" t="s">
        <v>10</v>
      </c>
      <c r="E6" s="6">
        <v>2026</v>
      </c>
      <c r="F6" s="5" t="s">
        <v>10</v>
      </c>
      <c r="G6" s="6">
        <v>2026</v>
      </c>
      <c r="H6" s="5" t="s">
        <v>10</v>
      </c>
      <c r="I6" s="6">
        <v>2026</v>
      </c>
      <c r="J6" s="5" t="s">
        <v>10</v>
      </c>
      <c r="K6" s="6">
        <v>2026</v>
      </c>
      <c r="L6" s="5" t="s">
        <v>10</v>
      </c>
      <c r="M6" s="6">
        <v>2026</v>
      </c>
      <c r="N6" s="5" t="s">
        <v>10</v>
      </c>
      <c r="O6" s="6">
        <v>2026</v>
      </c>
    </row>
    <row r="7" spans="2:15" x14ac:dyDescent="0.25">
      <c r="B7" s="7"/>
      <c r="C7" s="8"/>
      <c r="D7" s="9"/>
      <c r="E7" s="9"/>
      <c r="F7" s="10"/>
      <c r="G7" s="10"/>
      <c r="H7" s="10"/>
      <c r="I7" s="10"/>
      <c r="J7" s="10"/>
      <c r="K7" s="10"/>
      <c r="L7" s="9"/>
      <c r="M7" s="9"/>
      <c r="N7" s="7"/>
      <c r="O7" s="7"/>
    </row>
    <row r="8" spans="2:15" x14ac:dyDescent="0.25">
      <c r="B8" s="30" t="s">
        <v>4</v>
      </c>
      <c r="C8" s="11" t="s">
        <v>11</v>
      </c>
      <c r="D8" s="12">
        <v>5728.2345000000014</v>
      </c>
      <c r="E8" s="12">
        <v>6177.9363999999996</v>
      </c>
      <c r="F8" s="12">
        <v>36459.526300000005</v>
      </c>
      <c r="G8" s="12">
        <v>37077.930200000003</v>
      </c>
      <c r="H8" s="12">
        <v>582.31539999999995</v>
      </c>
      <c r="I8" s="12">
        <v>492.5566</v>
      </c>
      <c r="J8" s="12">
        <v>4288.1178999999993</v>
      </c>
      <c r="K8" s="12">
        <v>5124.1367999999993</v>
      </c>
      <c r="L8" s="12">
        <v>528.92270000000008</v>
      </c>
      <c r="M8" s="12">
        <v>663.52539999999988</v>
      </c>
      <c r="N8" s="12">
        <v>47587.116800000003</v>
      </c>
      <c r="O8" s="12">
        <v>49536.085400000004</v>
      </c>
    </row>
    <row r="9" spans="2:15" x14ac:dyDescent="0.25">
      <c r="B9" s="30"/>
      <c r="C9" s="11" t="s">
        <v>12</v>
      </c>
      <c r="D9" s="12">
        <v>6213.7468000000008</v>
      </c>
      <c r="E9" s="13">
        <v>6335.1601999999984</v>
      </c>
      <c r="F9" s="12">
        <v>39902.952399999995</v>
      </c>
      <c r="G9" s="13">
        <v>35703.508099999999</v>
      </c>
      <c r="H9" s="12">
        <v>514.26609999999994</v>
      </c>
      <c r="I9" s="13">
        <v>659.93250000000023</v>
      </c>
      <c r="J9" s="12">
        <v>4723.1661999999997</v>
      </c>
      <c r="K9" s="13">
        <v>5750.0457999999999</v>
      </c>
      <c r="L9" s="12">
        <v>546.32600000000002</v>
      </c>
      <c r="M9" s="13">
        <v>833.84899999999982</v>
      </c>
      <c r="N9" s="12">
        <v>51900.457500000004</v>
      </c>
      <c r="O9" s="13">
        <v>49282.495599999995</v>
      </c>
    </row>
    <row r="10" spans="2:15" x14ac:dyDescent="0.25">
      <c r="B10" s="30"/>
      <c r="C10" s="11" t="s">
        <v>13</v>
      </c>
      <c r="D10" s="12">
        <v>6398.2978000000003</v>
      </c>
      <c r="E10" s="13">
        <v>0</v>
      </c>
      <c r="F10" s="12">
        <v>32430.622700000004</v>
      </c>
      <c r="G10" s="13">
        <v>0</v>
      </c>
      <c r="H10" s="12">
        <v>607.19780000000003</v>
      </c>
      <c r="I10" s="13">
        <v>0</v>
      </c>
      <c r="J10" s="12">
        <v>4830.9748</v>
      </c>
      <c r="K10" s="13">
        <v>0</v>
      </c>
      <c r="L10" s="12">
        <v>882.18359999999996</v>
      </c>
      <c r="M10" s="13">
        <v>0</v>
      </c>
      <c r="N10" s="12">
        <v>45149.276700000009</v>
      </c>
      <c r="O10" s="13">
        <v>0</v>
      </c>
    </row>
    <row r="11" spans="2:15" x14ac:dyDescent="0.25">
      <c r="B11" s="30"/>
      <c r="C11" s="11" t="s">
        <v>14</v>
      </c>
      <c r="D11" s="12">
        <v>6575.7484000000004</v>
      </c>
      <c r="E11" s="13">
        <v>0</v>
      </c>
      <c r="F11" s="12">
        <v>36021.488199999993</v>
      </c>
      <c r="G11" s="13">
        <v>0</v>
      </c>
      <c r="H11" s="12">
        <v>687.39460000000008</v>
      </c>
      <c r="I11" s="13">
        <v>0</v>
      </c>
      <c r="J11" s="12">
        <v>4958.0138999999999</v>
      </c>
      <c r="K11" s="13">
        <v>0</v>
      </c>
      <c r="L11" s="12">
        <v>566.74929999999995</v>
      </c>
      <c r="M11" s="13">
        <v>0</v>
      </c>
      <c r="N11" s="12">
        <v>48809.394399999997</v>
      </c>
      <c r="O11" s="13">
        <v>0</v>
      </c>
    </row>
    <row r="12" spans="2:15" x14ac:dyDescent="0.25">
      <c r="B12" s="29" t="s">
        <v>15</v>
      </c>
      <c r="C12" s="14" t="s">
        <v>11</v>
      </c>
      <c r="D12" s="15">
        <v>4573.9432999999999</v>
      </c>
      <c r="E12" s="15">
        <v>5041.5622999999996</v>
      </c>
      <c r="F12" s="15">
        <v>24229.080100000003</v>
      </c>
      <c r="G12" s="15">
        <v>23518.534600000003</v>
      </c>
      <c r="H12" s="15">
        <v>428.92439999999999</v>
      </c>
      <c r="I12" s="15">
        <v>347.1524</v>
      </c>
      <c r="J12" s="15">
        <v>998.0394</v>
      </c>
      <c r="K12" s="15">
        <v>2244.0463999999997</v>
      </c>
      <c r="L12" s="15">
        <v>171.20400000000001</v>
      </c>
      <c r="M12" s="15">
        <v>273.22399999999999</v>
      </c>
      <c r="N12" s="15">
        <v>30401.191200000005</v>
      </c>
      <c r="O12" s="15">
        <v>31424.519700000001</v>
      </c>
    </row>
    <row r="13" spans="2:15" x14ac:dyDescent="0.25">
      <c r="B13" s="29"/>
      <c r="C13" s="14" t="s">
        <v>12</v>
      </c>
      <c r="D13" s="15">
        <v>5023.2449999999999</v>
      </c>
      <c r="E13" s="16">
        <v>5204.5191999999988</v>
      </c>
      <c r="F13" s="15">
        <v>27799.776999999998</v>
      </c>
      <c r="G13" s="16">
        <v>21698.215399999997</v>
      </c>
      <c r="H13" s="15">
        <v>323.29199999999997</v>
      </c>
      <c r="I13" s="16">
        <v>471.68400000000008</v>
      </c>
      <c r="J13" s="15">
        <v>1222.3789999999999</v>
      </c>
      <c r="K13" s="16">
        <v>2053.2788</v>
      </c>
      <c r="L13" s="15">
        <v>283.32600000000002</v>
      </c>
      <c r="M13" s="16">
        <v>275.41699999999997</v>
      </c>
      <c r="N13" s="15">
        <v>34652.019</v>
      </c>
      <c r="O13" s="16">
        <v>29703.114399999999</v>
      </c>
    </row>
    <row r="14" spans="2:15" x14ac:dyDescent="0.25">
      <c r="B14" s="29"/>
      <c r="C14" s="14" t="s">
        <v>13</v>
      </c>
      <c r="D14" s="15">
        <v>4862.2409000000007</v>
      </c>
      <c r="E14" s="16">
        <v>0</v>
      </c>
      <c r="F14" s="15">
        <v>20111.143800000002</v>
      </c>
      <c r="G14" s="16">
        <v>0</v>
      </c>
      <c r="H14" s="15">
        <v>408.68640000000005</v>
      </c>
      <c r="I14" s="16">
        <v>0</v>
      </c>
      <c r="J14" s="15">
        <v>1329.9097999999999</v>
      </c>
      <c r="K14" s="16">
        <v>0</v>
      </c>
      <c r="L14" s="15">
        <v>251.73599999999999</v>
      </c>
      <c r="M14" s="16">
        <v>0</v>
      </c>
      <c r="N14" s="15">
        <v>26963.716900000003</v>
      </c>
      <c r="O14" s="16">
        <v>0</v>
      </c>
    </row>
    <row r="15" spans="2:15" x14ac:dyDescent="0.25">
      <c r="B15" s="29"/>
      <c r="C15" s="14" t="s">
        <v>14</v>
      </c>
      <c r="D15" s="15">
        <v>5359.2290000000003</v>
      </c>
      <c r="E15" s="16">
        <v>0</v>
      </c>
      <c r="F15" s="15">
        <v>23147.921799999996</v>
      </c>
      <c r="G15" s="16">
        <v>0</v>
      </c>
      <c r="H15" s="15">
        <v>504.13380000000001</v>
      </c>
      <c r="I15" s="16">
        <v>0</v>
      </c>
      <c r="J15" s="15">
        <v>1878.2353000000001</v>
      </c>
      <c r="K15" s="16">
        <v>0</v>
      </c>
      <c r="L15" s="15">
        <v>335.90600000000001</v>
      </c>
      <c r="M15" s="16">
        <v>0</v>
      </c>
      <c r="N15" s="15">
        <v>31225.425899999995</v>
      </c>
      <c r="O15" s="16">
        <v>0</v>
      </c>
    </row>
    <row r="16" spans="2:15" x14ac:dyDescent="0.25">
      <c r="B16" s="28" t="s">
        <v>16</v>
      </c>
      <c r="C16" s="17" t="s">
        <v>11</v>
      </c>
      <c r="D16" s="18">
        <v>103.1</v>
      </c>
      <c r="E16" s="18">
        <v>49.3</v>
      </c>
      <c r="F16" s="18">
        <v>2092.1320000000001</v>
      </c>
      <c r="G16" s="18">
        <v>3152.28</v>
      </c>
      <c r="H16" s="18">
        <v>9.625</v>
      </c>
      <c r="I16" s="18">
        <v>1.375</v>
      </c>
      <c r="J16" s="18">
        <v>1346.7</v>
      </c>
      <c r="K16" s="18">
        <v>1532.175</v>
      </c>
      <c r="L16" s="18">
        <v>232.94</v>
      </c>
      <c r="M16" s="18">
        <v>284.95</v>
      </c>
      <c r="N16" s="18">
        <v>3784.4969999999998</v>
      </c>
      <c r="O16" s="18">
        <v>5020.08</v>
      </c>
    </row>
    <row r="17" spans="2:15" x14ac:dyDescent="0.25">
      <c r="B17" s="28"/>
      <c r="C17" s="17" t="s">
        <v>12</v>
      </c>
      <c r="D17" s="18">
        <v>60.685000000000002</v>
      </c>
      <c r="E17" s="19">
        <v>80.204999999999998</v>
      </c>
      <c r="F17" s="18">
        <v>1755.7349999999999</v>
      </c>
      <c r="G17" s="19">
        <v>3304.2649999999999</v>
      </c>
      <c r="H17" s="18">
        <v>15.125</v>
      </c>
      <c r="I17" s="19">
        <v>9.625</v>
      </c>
      <c r="J17" s="18">
        <v>1695.85</v>
      </c>
      <c r="K17" s="19">
        <v>1271.45</v>
      </c>
      <c r="L17" s="18">
        <v>137.74</v>
      </c>
      <c r="M17" s="19">
        <v>351.49</v>
      </c>
      <c r="N17" s="18">
        <v>3665.1349999999993</v>
      </c>
      <c r="O17" s="19">
        <v>5017.0349999999999</v>
      </c>
    </row>
    <row r="18" spans="2:15" x14ac:dyDescent="0.25">
      <c r="B18" s="28"/>
      <c r="C18" s="17" t="s">
        <v>13</v>
      </c>
      <c r="D18" s="18">
        <v>62.74</v>
      </c>
      <c r="E18" s="19">
        <v>0</v>
      </c>
      <c r="F18" s="18">
        <v>2449.65</v>
      </c>
      <c r="G18" s="19">
        <v>0</v>
      </c>
      <c r="H18" s="18">
        <v>16.5</v>
      </c>
      <c r="I18" s="19">
        <v>0</v>
      </c>
      <c r="J18" s="18">
        <v>1716.4</v>
      </c>
      <c r="K18" s="19">
        <v>0</v>
      </c>
      <c r="L18" s="18">
        <v>377.01499999999999</v>
      </c>
      <c r="M18" s="19">
        <v>0</v>
      </c>
      <c r="N18" s="18">
        <v>4622.3050000000003</v>
      </c>
      <c r="O18" s="19">
        <v>0</v>
      </c>
    </row>
    <row r="19" spans="2:15" x14ac:dyDescent="0.25">
      <c r="B19" s="28"/>
      <c r="C19" s="17" t="s">
        <v>14</v>
      </c>
      <c r="D19" s="18">
        <v>117.38500000000001</v>
      </c>
      <c r="E19" s="19">
        <v>0</v>
      </c>
      <c r="F19" s="18">
        <v>2560.0450000000001</v>
      </c>
      <c r="G19" s="19">
        <v>0</v>
      </c>
      <c r="H19" s="18">
        <v>8.25</v>
      </c>
      <c r="I19" s="19">
        <v>0</v>
      </c>
      <c r="J19" s="18">
        <v>1396.7750000000001</v>
      </c>
      <c r="K19" s="19">
        <v>0</v>
      </c>
      <c r="L19" s="18">
        <v>115.44</v>
      </c>
      <c r="M19" s="19">
        <v>0</v>
      </c>
      <c r="N19" s="18">
        <v>4197.8950000000004</v>
      </c>
      <c r="O19" s="19">
        <v>0</v>
      </c>
    </row>
    <row r="20" spans="2:15" x14ac:dyDescent="0.25">
      <c r="B20" s="29" t="s">
        <v>17</v>
      </c>
      <c r="C20" s="14" t="s">
        <v>11</v>
      </c>
      <c r="D20" s="15">
        <v>551.35400000000004</v>
      </c>
      <c r="E20" s="15">
        <v>506.27280000000007</v>
      </c>
      <c r="F20" s="15">
        <v>6728.602100000001</v>
      </c>
      <c r="G20" s="15">
        <v>6551.7106999999996</v>
      </c>
      <c r="H20" s="15">
        <v>67.566999999999993</v>
      </c>
      <c r="I20" s="15">
        <v>69.253200000000007</v>
      </c>
      <c r="J20" s="15">
        <v>94.939499999999995</v>
      </c>
      <c r="K20" s="15">
        <v>78.5244</v>
      </c>
      <c r="L20" s="15">
        <v>99.520700000000005</v>
      </c>
      <c r="M20" s="15">
        <v>85.77239999999999</v>
      </c>
      <c r="N20" s="15">
        <v>7541.9833000000017</v>
      </c>
      <c r="O20" s="15">
        <v>7291.5334999999995</v>
      </c>
    </row>
    <row r="21" spans="2:15" x14ac:dyDescent="0.25">
      <c r="B21" s="29"/>
      <c r="C21" s="14" t="s">
        <v>12</v>
      </c>
      <c r="D21" s="15">
        <v>626.48690000000011</v>
      </c>
      <c r="E21" s="16">
        <v>573.25509999999997</v>
      </c>
      <c r="F21" s="15">
        <v>7730.3844000000008</v>
      </c>
      <c r="G21" s="16">
        <v>6377.8646999999992</v>
      </c>
      <c r="H21" s="15">
        <v>73.937099999999987</v>
      </c>
      <c r="I21" s="16">
        <v>66.209500000000006</v>
      </c>
      <c r="J21" s="15">
        <v>68.7012</v>
      </c>
      <c r="K21" s="16">
        <v>235.626</v>
      </c>
      <c r="L21" s="15">
        <v>115.17700000000001</v>
      </c>
      <c r="M21" s="16">
        <v>142.30099999999999</v>
      </c>
      <c r="N21" s="15">
        <v>8614.6865999999991</v>
      </c>
      <c r="O21" s="16">
        <v>7395.2563</v>
      </c>
    </row>
    <row r="22" spans="2:15" x14ac:dyDescent="0.25">
      <c r="B22" s="29"/>
      <c r="C22" s="14" t="s">
        <v>13</v>
      </c>
      <c r="D22" s="15">
        <v>986.58589999999992</v>
      </c>
      <c r="E22" s="16">
        <v>0</v>
      </c>
      <c r="F22" s="15">
        <v>6827.3034000000007</v>
      </c>
      <c r="G22" s="16">
        <v>0</v>
      </c>
      <c r="H22" s="15">
        <v>82.621400000000008</v>
      </c>
      <c r="I22" s="16">
        <v>0</v>
      </c>
      <c r="J22" s="15">
        <v>66.155000000000001</v>
      </c>
      <c r="K22" s="16">
        <v>0</v>
      </c>
      <c r="L22" s="15">
        <v>81.500600000000006</v>
      </c>
      <c r="M22" s="16">
        <v>0</v>
      </c>
      <c r="N22" s="15">
        <v>8044.1663000000008</v>
      </c>
      <c r="O22" s="16">
        <v>0</v>
      </c>
    </row>
    <row r="23" spans="2:15" x14ac:dyDescent="0.25">
      <c r="B23" s="29"/>
      <c r="C23" s="14" t="s">
        <v>14</v>
      </c>
      <c r="D23" s="15">
        <v>579.62679999999989</v>
      </c>
      <c r="E23" s="16">
        <v>0</v>
      </c>
      <c r="F23" s="15">
        <v>6811.1206999999995</v>
      </c>
      <c r="G23" s="16">
        <v>0</v>
      </c>
      <c r="H23" s="15">
        <v>73.985799999999998</v>
      </c>
      <c r="I23" s="16">
        <v>0</v>
      </c>
      <c r="J23" s="15">
        <v>133.34360000000001</v>
      </c>
      <c r="K23" s="16">
        <v>0</v>
      </c>
      <c r="L23" s="15">
        <v>102.4783</v>
      </c>
      <c r="M23" s="16">
        <v>0</v>
      </c>
      <c r="N23" s="15">
        <v>7700.5551999999998</v>
      </c>
      <c r="O23" s="16">
        <v>0</v>
      </c>
    </row>
    <row r="24" spans="2:15" x14ac:dyDescent="0.25">
      <c r="B24" s="28" t="s">
        <v>18</v>
      </c>
      <c r="C24" s="17" t="s">
        <v>11</v>
      </c>
      <c r="D24" s="18">
        <v>192.46689999999998</v>
      </c>
      <c r="E24" s="18">
        <v>196.76979999999998</v>
      </c>
      <c r="F24" s="18">
        <v>2053.9036000000001</v>
      </c>
      <c r="G24" s="18">
        <v>2315.558</v>
      </c>
      <c r="H24" s="18">
        <v>23.399000000000001</v>
      </c>
      <c r="I24" s="18">
        <v>20.925999999999998</v>
      </c>
      <c r="J24" s="18">
        <v>243.28899999999999</v>
      </c>
      <c r="K24" s="18">
        <v>227.39099999999999</v>
      </c>
      <c r="L24" s="18">
        <v>8.0079999999999991</v>
      </c>
      <c r="M24" s="18">
        <v>5.8289999999999997</v>
      </c>
      <c r="N24" s="18">
        <v>2521.0664999999999</v>
      </c>
      <c r="O24" s="18">
        <v>2766.4738000000002</v>
      </c>
    </row>
    <row r="25" spans="2:15" x14ac:dyDescent="0.25">
      <c r="B25" s="28"/>
      <c r="C25" s="17" t="s">
        <v>12</v>
      </c>
      <c r="D25" s="18">
        <v>214.9145</v>
      </c>
      <c r="E25" s="19">
        <v>255.44149999999999</v>
      </c>
      <c r="F25" s="18">
        <v>1677.1763000000001</v>
      </c>
      <c r="G25" s="19">
        <v>2941.2930000000001</v>
      </c>
      <c r="H25" s="18">
        <v>28.928000000000001</v>
      </c>
      <c r="I25" s="19">
        <v>25.695</v>
      </c>
      <c r="J25" s="18">
        <v>418.86099999999999</v>
      </c>
      <c r="K25" s="19">
        <v>986.19100000000003</v>
      </c>
      <c r="L25" s="18">
        <v>4.5830000000000002</v>
      </c>
      <c r="M25" s="19">
        <v>9.141</v>
      </c>
      <c r="N25" s="18">
        <v>2344.4628000000002</v>
      </c>
      <c r="O25" s="19">
        <v>4217.7614999999996</v>
      </c>
    </row>
    <row r="26" spans="2:15" x14ac:dyDescent="0.25">
      <c r="B26" s="28"/>
      <c r="C26" s="17" t="s">
        <v>13</v>
      </c>
      <c r="D26" s="18">
        <v>228.64250000000001</v>
      </c>
      <c r="E26" s="19">
        <v>0</v>
      </c>
      <c r="F26" s="18">
        <v>2098.8589999999999</v>
      </c>
      <c r="G26" s="19">
        <v>0</v>
      </c>
      <c r="H26" s="18">
        <v>33.963000000000001</v>
      </c>
      <c r="I26" s="19">
        <v>0</v>
      </c>
      <c r="J26" s="18">
        <v>326.935</v>
      </c>
      <c r="K26" s="19">
        <v>0</v>
      </c>
      <c r="L26" s="18">
        <v>3.8319999999999999</v>
      </c>
      <c r="M26" s="19">
        <v>0</v>
      </c>
      <c r="N26" s="18">
        <v>2692.2314999999999</v>
      </c>
      <c r="O26" s="19">
        <v>0</v>
      </c>
    </row>
    <row r="27" spans="2:15" x14ac:dyDescent="0.25">
      <c r="B27" s="28"/>
      <c r="C27" s="17" t="s">
        <v>14</v>
      </c>
      <c r="D27" s="18">
        <v>220.4675</v>
      </c>
      <c r="E27" s="19">
        <v>0</v>
      </c>
      <c r="F27" s="18">
        <v>2135.0687000000003</v>
      </c>
      <c r="G27" s="19">
        <v>0</v>
      </c>
      <c r="H27" s="18">
        <v>30.241</v>
      </c>
      <c r="I27" s="19">
        <v>0</v>
      </c>
      <c r="J27" s="18">
        <v>288.03500000000003</v>
      </c>
      <c r="K27" s="19">
        <v>0</v>
      </c>
      <c r="L27" s="18">
        <v>7.4249999999999998</v>
      </c>
      <c r="M27" s="19">
        <v>0</v>
      </c>
      <c r="N27" s="18">
        <v>2681.2372000000005</v>
      </c>
      <c r="O27" s="19">
        <v>0</v>
      </c>
    </row>
    <row r="28" spans="2:15" x14ac:dyDescent="0.25">
      <c r="B28" s="29" t="s">
        <v>19</v>
      </c>
      <c r="C28" s="14" t="s">
        <v>11</v>
      </c>
      <c r="D28" s="15">
        <v>30.187000000000001</v>
      </c>
      <c r="E28" s="15">
        <v>209.95099999999999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30.187000000000001</v>
      </c>
      <c r="O28" s="15">
        <v>209.95099999999999</v>
      </c>
    </row>
    <row r="29" spans="2:15" x14ac:dyDescent="0.25">
      <c r="B29" s="29"/>
      <c r="C29" s="14" t="s">
        <v>12</v>
      </c>
      <c r="D29" s="15">
        <v>21.265000000000001</v>
      </c>
      <c r="E29" s="16">
        <v>54.69</v>
      </c>
      <c r="F29" s="15">
        <v>0.94499999999999995</v>
      </c>
      <c r="G29" s="16">
        <v>2.867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22.21</v>
      </c>
      <c r="O29" s="16">
        <v>57.556999999999995</v>
      </c>
    </row>
    <row r="30" spans="2:15" x14ac:dyDescent="0.25">
      <c r="B30" s="29"/>
      <c r="C30" s="14" t="s">
        <v>13</v>
      </c>
      <c r="D30" s="15">
        <v>17.978000000000002</v>
      </c>
      <c r="E30" s="16">
        <v>0</v>
      </c>
      <c r="F30" s="15">
        <v>0</v>
      </c>
      <c r="G30" s="16">
        <v>0</v>
      </c>
      <c r="H30" s="15">
        <v>0</v>
      </c>
      <c r="I30" s="16">
        <v>0</v>
      </c>
      <c r="J30" s="15">
        <v>0</v>
      </c>
      <c r="K30" s="16">
        <v>0</v>
      </c>
      <c r="L30" s="15">
        <v>0</v>
      </c>
      <c r="M30" s="16">
        <v>0</v>
      </c>
      <c r="N30" s="15">
        <v>17.978000000000002</v>
      </c>
      <c r="O30" s="16">
        <v>0</v>
      </c>
    </row>
    <row r="31" spans="2:15" x14ac:dyDescent="0.25">
      <c r="B31" s="29"/>
      <c r="C31" s="14" t="s">
        <v>14</v>
      </c>
      <c r="D31" s="15">
        <v>94.465999999999994</v>
      </c>
      <c r="E31" s="16">
        <v>0</v>
      </c>
      <c r="F31" s="15">
        <v>0</v>
      </c>
      <c r="G31" s="16">
        <v>0</v>
      </c>
      <c r="H31" s="15">
        <v>0</v>
      </c>
      <c r="I31" s="16">
        <v>0</v>
      </c>
      <c r="J31" s="15">
        <v>0</v>
      </c>
      <c r="K31" s="16">
        <v>0</v>
      </c>
      <c r="L31" s="15">
        <v>0</v>
      </c>
      <c r="M31" s="16">
        <v>0</v>
      </c>
      <c r="N31" s="15">
        <v>94.465999999999994</v>
      </c>
      <c r="O31" s="16">
        <v>0</v>
      </c>
    </row>
    <row r="32" spans="2:15" x14ac:dyDescent="0.25">
      <c r="B32" s="28" t="s">
        <v>20</v>
      </c>
      <c r="C32" s="17" t="s">
        <v>11</v>
      </c>
      <c r="D32" s="18">
        <v>48.145000000000003</v>
      </c>
      <c r="E32" s="18">
        <v>51.801000000000002</v>
      </c>
      <c r="F32" s="18">
        <v>12.141999999999999</v>
      </c>
      <c r="G32" s="18">
        <v>11.597</v>
      </c>
      <c r="H32" s="18">
        <v>51.389000000000003</v>
      </c>
      <c r="I32" s="18">
        <v>52.423000000000002</v>
      </c>
      <c r="J32" s="18">
        <v>0</v>
      </c>
      <c r="K32" s="18">
        <v>0</v>
      </c>
      <c r="L32" s="18">
        <v>0</v>
      </c>
      <c r="M32" s="18">
        <v>0</v>
      </c>
      <c r="N32" s="18">
        <v>111.67600000000002</v>
      </c>
      <c r="O32" s="18">
        <v>115.821</v>
      </c>
    </row>
    <row r="33" spans="2:15" x14ac:dyDescent="0.25">
      <c r="B33" s="28"/>
      <c r="C33" s="17" t="s">
        <v>12</v>
      </c>
      <c r="D33" s="18">
        <v>66.819000000000003</v>
      </c>
      <c r="E33" s="19">
        <v>69.688000000000002</v>
      </c>
      <c r="F33" s="18">
        <v>17.966999999999999</v>
      </c>
      <c r="G33" s="19">
        <v>22.904</v>
      </c>
      <c r="H33" s="18">
        <v>72.932000000000002</v>
      </c>
      <c r="I33" s="19">
        <v>85.292000000000002</v>
      </c>
      <c r="J33" s="18">
        <v>0</v>
      </c>
      <c r="K33" s="18">
        <v>0</v>
      </c>
      <c r="L33" s="18">
        <v>0</v>
      </c>
      <c r="M33" s="18">
        <v>0</v>
      </c>
      <c r="N33" s="18">
        <v>157.71800000000002</v>
      </c>
      <c r="O33" s="19">
        <v>177.88400000000001</v>
      </c>
    </row>
    <row r="34" spans="2:15" x14ac:dyDescent="0.25">
      <c r="B34" s="28"/>
      <c r="C34" s="17" t="s">
        <v>13</v>
      </c>
      <c r="D34" s="18">
        <v>74.662000000000006</v>
      </c>
      <c r="E34" s="19">
        <v>0</v>
      </c>
      <c r="F34" s="18">
        <v>19.565999999999999</v>
      </c>
      <c r="G34" s="19">
        <v>0</v>
      </c>
      <c r="H34" s="18">
        <v>62.628999999999998</v>
      </c>
      <c r="I34" s="19">
        <v>0</v>
      </c>
      <c r="J34" s="18">
        <v>0</v>
      </c>
      <c r="K34" s="19">
        <v>0</v>
      </c>
      <c r="L34" s="18">
        <v>0</v>
      </c>
      <c r="M34" s="19">
        <v>0</v>
      </c>
      <c r="N34" s="18">
        <v>156.857</v>
      </c>
      <c r="O34" s="19">
        <v>0</v>
      </c>
    </row>
    <row r="35" spans="2:15" x14ac:dyDescent="0.25">
      <c r="B35" s="28"/>
      <c r="C35" s="17" t="s">
        <v>14</v>
      </c>
      <c r="D35" s="18">
        <v>49.448999999999998</v>
      </c>
      <c r="E35" s="19">
        <v>0</v>
      </c>
      <c r="F35" s="18">
        <v>14.436999999999999</v>
      </c>
      <c r="G35" s="19">
        <v>0</v>
      </c>
      <c r="H35" s="18">
        <v>70.731999999999999</v>
      </c>
      <c r="I35" s="19">
        <v>0</v>
      </c>
      <c r="J35" s="18">
        <v>0</v>
      </c>
      <c r="K35" s="19">
        <v>0</v>
      </c>
      <c r="L35" s="18">
        <v>0</v>
      </c>
      <c r="M35" s="19">
        <v>0</v>
      </c>
      <c r="N35" s="18">
        <v>134.61799999999999</v>
      </c>
      <c r="O35" s="19">
        <v>0</v>
      </c>
    </row>
    <row r="36" spans="2:15" x14ac:dyDescent="0.25">
      <c r="B36" s="29" t="s">
        <v>21</v>
      </c>
      <c r="C36" s="14" t="s">
        <v>11</v>
      </c>
      <c r="D36" s="15">
        <v>216.20510000000002</v>
      </c>
      <c r="E36" s="15">
        <v>112.2145</v>
      </c>
      <c r="F36" s="15">
        <v>1342.7</v>
      </c>
      <c r="G36" s="15">
        <v>1527.125</v>
      </c>
      <c r="H36" s="15">
        <v>1.375</v>
      </c>
      <c r="I36" s="15">
        <v>1.375</v>
      </c>
      <c r="J36" s="15">
        <v>1605.15</v>
      </c>
      <c r="K36" s="15">
        <v>1042</v>
      </c>
      <c r="L36" s="15">
        <v>17.25</v>
      </c>
      <c r="M36" s="15">
        <v>13.75</v>
      </c>
      <c r="N36" s="15">
        <v>3182.6801</v>
      </c>
      <c r="O36" s="15">
        <v>2696.4645</v>
      </c>
    </row>
    <row r="37" spans="2:15" x14ac:dyDescent="0.25">
      <c r="B37" s="29"/>
      <c r="C37" s="14" t="s">
        <v>12</v>
      </c>
      <c r="D37" s="15">
        <v>182.3554</v>
      </c>
      <c r="E37" s="16">
        <v>79.87</v>
      </c>
      <c r="F37" s="15">
        <v>918.17499999999995</v>
      </c>
      <c r="G37" s="16">
        <v>1354</v>
      </c>
      <c r="H37" s="15">
        <v>0</v>
      </c>
      <c r="I37" s="16">
        <v>1.375</v>
      </c>
      <c r="J37" s="15">
        <v>1317.375</v>
      </c>
      <c r="K37" s="16">
        <v>1203.5</v>
      </c>
      <c r="L37" s="15">
        <v>5.5</v>
      </c>
      <c r="M37" s="16">
        <v>55.5</v>
      </c>
      <c r="N37" s="15">
        <v>2423.4053999999996</v>
      </c>
      <c r="O37" s="16">
        <v>2694.2449999999999</v>
      </c>
    </row>
    <row r="38" spans="2:15" x14ac:dyDescent="0.25">
      <c r="B38" s="29"/>
      <c r="C38" s="14" t="s">
        <v>13</v>
      </c>
      <c r="D38" s="15">
        <v>139.11270000000002</v>
      </c>
      <c r="E38" s="16">
        <v>0</v>
      </c>
      <c r="F38" s="15">
        <v>921.5</v>
      </c>
      <c r="G38" s="16">
        <v>0</v>
      </c>
      <c r="H38" s="15">
        <v>2.75</v>
      </c>
      <c r="I38" s="16">
        <v>0</v>
      </c>
      <c r="J38" s="15">
        <v>1391.575</v>
      </c>
      <c r="K38" s="16">
        <v>0</v>
      </c>
      <c r="L38" s="15">
        <v>168.1</v>
      </c>
      <c r="M38" s="16">
        <v>0</v>
      </c>
      <c r="N38" s="15">
        <v>2623.0377000000003</v>
      </c>
      <c r="O38" s="16">
        <v>0</v>
      </c>
    </row>
    <row r="39" spans="2:15" x14ac:dyDescent="0.25">
      <c r="B39" s="29"/>
      <c r="C39" s="14" t="s">
        <v>14</v>
      </c>
      <c r="D39" s="15">
        <v>143.76909999999998</v>
      </c>
      <c r="E39" s="16">
        <v>0</v>
      </c>
      <c r="F39" s="15">
        <v>1351.1</v>
      </c>
      <c r="G39" s="16">
        <v>0</v>
      </c>
      <c r="H39" s="15">
        <v>0</v>
      </c>
      <c r="I39" s="16">
        <v>0</v>
      </c>
      <c r="J39" s="15">
        <v>1261.625</v>
      </c>
      <c r="K39" s="16">
        <v>0</v>
      </c>
      <c r="L39" s="15">
        <v>5.5</v>
      </c>
      <c r="M39" s="16">
        <v>0</v>
      </c>
      <c r="N39" s="15">
        <v>2761.9940999999999</v>
      </c>
      <c r="O39" s="16">
        <v>0</v>
      </c>
    </row>
    <row r="40" spans="2:15" x14ac:dyDescent="0.25">
      <c r="B40" s="28" t="s">
        <v>22</v>
      </c>
      <c r="C40" s="17" t="s">
        <v>11</v>
      </c>
      <c r="D40" s="18">
        <v>12.833200000000001</v>
      </c>
      <c r="E40" s="18">
        <v>10.065</v>
      </c>
      <c r="F40" s="18">
        <v>0.96650000000000003</v>
      </c>
      <c r="G40" s="18">
        <v>1.1249</v>
      </c>
      <c r="H40" s="18">
        <v>3.5999999999999997E-2</v>
      </c>
      <c r="I40" s="18">
        <v>5.1999999999999998E-2</v>
      </c>
      <c r="J40" s="18">
        <v>0</v>
      </c>
      <c r="K40" s="18">
        <v>0</v>
      </c>
      <c r="L40" s="18">
        <v>0</v>
      </c>
      <c r="M40" s="18">
        <v>0</v>
      </c>
      <c r="N40" s="18">
        <v>13.835700000000001</v>
      </c>
      <c r="O40" s="18">
        <v>11.241899999999999</v>
      </c>
    </row>
    <row r="41" spans="2:15" x14ac:dyDescent="0.25">
      <c r="B41" s="28"/>
      <c r="C41" s="17" t="s">
        <v>12</v>
      </c>
      <c r="D41" s="18">
        <v>17.975999999999999</v>
      </c>
      <c r="E41" s="19">
        <v>17.491400000000002</v>
      </c>
      <c r="F41" s="18">
        <v>2.7927</v>
      </c>
      <c r="G41" s="19">
        <v>2.0990000000000002</v>
      </c>
      <c r="H41" s="18">
        <v>5.1999999999999998E-2</v>
      </c>
      <c r="I41" s="19">
        <v>5.1999999999999998E-2</v>
      </c>
      <c r="J41" s="18">
        <v>0</v>
      </c>
      <c r="K41" s="18">
        <v>0</v>
      </c>
      <c r="L41" s="18">
        <v>0</v>
      </c>
      <c r="M41" s="18">
        <v>0</v>
      </c>
      <c r="N41" s="18">
        <v>20.820699999999999</v>
      </c>
      <c r="O41" s="19">
        <v>19.642400000000002</v>
      </c>
    </row>
    <row r="42" spans="2:15" x14ac:dyDescent="0.25">
      <c r="B42" s="28"/>
      <c r="C42" s="17" t="s">
        <v>13</v>
      </c>
      <c r="D42" s="18">
        <v>26.335799999999995</v>
      </c>
      <c r="E42" s="19">
        <v>0</v>
      </c>
      <c r="F42" s="18">
        <v>2.6004999999999998</v>
      </c>
      <c r="G42" s="19">
        <v>0</v>
      </c>
      <c r="H42" s="18">
        <v>4.8000000000000001E-2</v>
      </c>
      <c r="I42" s="19">
        <v>0</v>
      </c>
      <c r="J42" s="18">
        <v>0</v>
      </c>
      <c r="K42" s="19">
        <v>0</v>
      </c>
      <c r="L42" s="18">
        <v>0</v>
      </c>
      <c r="M42" s="19">
        <v>0</v>
      </c>
      <c r="N42" s="18">
        <v>28.984299999999994</v>
      </c>
      <c r="O42" s="19">
        <v>0</v>
      </c>
    </row>
    <row r="43" spans="2:15" x14ac:dyDescent="0.25">
      <c r="B43" s="28"/>
      <c r="C43" s="17" t="s">
        <v>14</v>
      </c>
      <c r="D43" s="18">
        <v>11.356</v>
      </c>
      <c r="E43" s="19">
        <v>0</v>
      </c>
      <c r="F43" s="18">
        <v>1.7949999999999999</v>
      </c>
      <c r="G43" s="19">
        <v>0</v>
      </c>
      <c r="H43" s="18">
        <v>5.1999999999999998E-2</v>
      </c>
      <c r="I43" s="19">
        <v>0</v>
      </c>
      <c r="J43" s="18">
        <v>0</v>
      </c>
      <c r="K43" s="19">
        <v>0</v>
      </c>
      <c r="L43" s="18">
        <v>0</v>
      </c>
      <c r="M43" s="19">
        <v>0</v>
      </c>
      <c r="N43" s="18">
        <v>13.202999999999999</v>
      </c>
      <c r="O43" s="19">
        <v>0</v>
      </c>
    </row>
    <row r="44" spans="2:15" ht="15.75" thickBot="1" x14ac:dyDescent="0.3">
      <c r="B44" s="20" t="s">
        <v>23</v>
      </c>
      <c r="C44" s="21"/>
      <c r="D44" s="22">
        <v>11941.981300000003</v>
      </c>
      <c r="E44" s="23">
        <v>12513.096599999997</v>
      </c>
      <c r="F44" s="23">
        <v>76362.478700000007</v>
      </c>
      <c r="G44" s="23">
        <v>72781.438300000009</v>
      </c>
      <c r="H44" s="23">
        <v>1096.5814999999998</v>
      </c>
      <c r="I44" s="23">
        <v>1152.4891000000002</v>
      </c>
      <c r="J44" s="23">
        <v>9011.2840999999989</v>
      </c>
      <c r="K44" s="23">
        <v>10874.1826</v>
      </c>
      <c r="L44" s="23">
        <v>1075.2487000000001</v>
      </c>
      <c r="M44" s="23">
        <v>1497.3743999999997</v>
      </c>
      <c r="N44" s="24">
        <v>99487.574300000007</v>
      </c>
      <c r="O44" s="23">
        <v>98818.581000000006</v>
      </c>
    </row>
    <row r="45" spans="2:15" ht="15.75" thickTop="1" x14ac:dyDescent="0.25">
      <c r="B45" s="25" t="s">
        <v>24</v>
      </c>
    </row>
    <row r="46" spans="2:15" x14ac:dyDescent="0.25">
      <c r="B46" s="26" t="s">
        <v>25</v>
      </c>
    </row>
    <row r="47" spans="2:15" x14ac:dyDescent="0.25">
      <c r="B47" s="25"/>
    </row>
    <row r="48" spans="2:15" x14ac:dyDescent="0.25">
      <c r="B48" s="43" t="s">
        <v>0</v>
      </c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1"/>
      <c r="O48" s="1"/>
    </row>
    <row r="49" spans="2:15" x14ac:dyDescent="0.25">
      <c r="B49" s="44" t="s">
        <v>26</v>
      </c>
      <c r="C49" s="44"/>
      <c r="D49" s="2"/>
      <c r="E49" s="2"/>
      <c r="F49" s="2"/>
      <c r="G49" s="2"/>
      <c r="H49" s="2"/>
      <c r="I49" s="2"/>
      <c r="J49" s="3"/>
      <c r="K49" s="3"/>
      <c r="L49" s="4"/>
      <c r="M49" s="4"/>
      <c r="N49" s="4"/>
      <c r="O49" s="4"/>
    </row>
    <row r="50" spans="2:15" ht="21" customHeight="1" x14ac:dyDescent="0.25">
      <c r="B50" s="31"/>
      <c r="C50" s="32" t="s">
        <v>2</v>
      </c>
      <c r="D50" s="34" t="s">
        <v>3</v>
      </c>
      <c r="E50" s="35"/>
      <c r="F50" s="35"/>
      <c r="G50" s="35"/>
      <c r="H50" s="35"/>
      <c r="I50" s="35"/>
      <c r="J50" s="35"/>
      <c r="K50" s="35"/>
      <c r="L50" s="35"/>
      <c r="M50" s="36"/>
      <c r="N50" s="37" t="s">
        <v>4</v>
      </c>
      <c r="O50" s="38"/>
    </row>
    <row r="51" spans="2:15" ht="25.5" customHeight="1" x14ac:dyDescent="0.25">
      <c r="B51" s="31"/>
      <c r="C51" s="32"/>
      <c r="D51" s="41" t="s">
        <v>5</v>
      </c>
      <c r="E51" s="42"/>
      <c r="F51" s="41" t="s">
        <v>6</v>
      </c>
      <c r="G51" s="42"/>
      <c r="H51" s="41" t="s">
        <v>7</v>
      </c>
      <c r="I51" s="42"/>
      <c r="J51" s="41" t="s">
        <v>8</v>
      </c>
      <c r="K51" s="42"/>
      <c r="L51" s="41" t="s">
        <v>9</v>
      </c>
      <c r="M51" s="42"/>
      <c r="N51" s="39"/>
      <c r="O51" s="40"/>
    </row>
    <row r="52" spans="2:15" x14ac:dyDescent="0.25">
      <c r="B52" s="31"/>
      <c r="C52" s="33"/>
      <c r="D52" s="5" t="str">
        <f>D6</f>
        <v>2025</v>
      </c>
      <c r="E52" s="5">
        <f>E6</f>
        <v>2026</v>
      </c>
      <c r="F52" s="5" t="str">
        <f t="shared" ref="F52:O52" si="0">F6</f>
        <v>2025</v>
      </c>
      <c r="G52" s="5">
        <f t="shared" si="0"/>
        <v>2026</v>
      </c>
      <c r="H52" s="5" t="str">
        <f t="shared" si="0"/>
        <v>2025</v>
      </c>
      <c r="I52" s="5">
        <f t="shared" si="0"/>
        <v>2026</v>
      </c>
      <c r="J52" s="5" t="str">
        <f t="shared" si="0"/>
        <v>2025</v>
      </c>
      <c r="K52" s="5">
        <f t="shared" si="0"/>
        <v>2026</v>
      </c>
      <c r="L52" s="5" t="str">
        <f t="shared" si="0"/>
        <v>2025</v>
      </c>
      <c r="M52" s="5">
        <f t="shared" si="0"/>
        <v>2026</v>
      </c>
      <c r="N52" s="5" t="str">
        <f t="shared" si="0"/>
        <v>2025</v>
      </c>
      <c r="O52" s="5">
        <f t="shared" si="0"/>
        <v>2026</v>
      </c>
    </row>
    <row r="53" spans="2:15" x14ac:dyDescent="0.25">
      <c r="B53" s="7"/>
      <c r="C53" s="8"/>
      <c r="D53" s="9"/>
      <c r="E53" s="9"/>
      <c r="F53" s="10"/>
      <c r="G53" s="10"/>
      <c r="H53" s="10"/>
      <c r="I53" s="10"/>
      <c r="J53" s="10"/>
      <c r="K53" s="10"/>
      <c r="L53" s="9"/>
      <c r="M53" s="9"/>
      <c r="N53" s="7"/>
      <c r="O53" s="7"/>
    </row>
    <row r="54" spans="2:15" x14ac:dyDescent="0.25">
      <c r="B54" s="30" t="s">
        <v>4</v>
      </c>
      <c r="C54" s="11" t="s">
        <v>11</v>
      </c>
      <c r="D54" s="12">
        <v>9614.2634599999983</v>
      </c>
      <c r="E54" s="12">
        <v>9804.8989999999994</v>
      </c>
      <c r="F54" s="12">
        <v>81563.506300000008</v>
      </c>
      <c r="G54" s="12">
        <v>81171.852490000005</v>
      </c>
      <c r="H54" s="12">
        <v>1102.4742000000003</v>
      </c>
      <c r="I54" s="12">
        <v>1014.97036</v>
      </c>
      <c r="J54" s="12">
        <v>9799.1801699999996</v>
      </c>
      <c r="K54" s="12">
        <v>9188.7185599999993</v>
      </c>
      <c r="L54" s="12">
        <v>2168.8143199999995</v>
      </c>
      <c r="M54" s="12">
        <v>2274.5253899999998</v>
      </c>
      <c r="N54" s="12">
        <v>104248.23844999998</v>
      </c>
      <c r="O54" s="12">
        <v>103454.96580000001</v>
      </c>
    </row>
    <row r="55" spans="2:15" x14ac:dyDescent="0.25">
      <c r="B55" s="30"/>
      <c r="C55" s="11" t="s">
        <v>12</v>
      </c>
      <c r="D55" s="12">
        <v>10610.782469999998</v>
      </c>
      <c r="E55" s="13">
        <v>10726.814469999999</v>
      </c>
      <c r="F55" s="12">
        <v>82843.587570000003</v>
      </c>
      <c r="G55" s="13">
        <v>81931.72821999999</v>
      </c>
      <c r="H55" s="12">
        <v>1152.4830800000002</v>
      </c>
      <c r="I55" s="13">
        <v>1176.0734499999999</v>
      </c>
      <c r="J55" s="12">
        <v>12146.390429999999</v>
      </c>
      <c r="K55" s="13">
        <v>10377.60375</v>
      </c>
      <c r="L55" s="12">
        <v>1949.5683000000001</v>
      </c>
      <c r="M55" s="13">
        <v>2947.9580099999998</v>
      </c>
      <c r="N55" s="12">
        <v>108702.81185000006</v>
      </c>
      <c r="O55" s="13">
        <v>107160.1779</v>
      </c>
    </row>
    <row r="56" spans="2:15" x14ac:dyDescent="0.25">
      <c r="B56" s="30"/>
      <c r="C56" s="11" t="s">
        <v>13</v>
      </c>
      <c r="D56" s="12">
        <v>11492.670859999998</v>
      </c>
      <c r="E56" s="13">
        <v>0</v>
      </c>
      <c r="F56" s="12">
        <v>80652.143020000003</v>
      </c>
      <c r="G56" s="13">
        <v>0</v>
      </c>
      <c r="H56" s="12">
        <v>1313.7836400000001</v>
      </c>
      <c r="I56" s="13">
        <v>0</v>
      </c>
      <c r="J56" s="12">
        <v>11743.721610000001</v>
      </c>
      <c r="K56" s="13">
        <v>0</v>
      </c>
      <c r="L56" s="12">
        <v>2710.5201099999999</v>
      </c>
      <c r="M56" s="13">
        <v>0</v>
      </c>
      <c r="N56" s="12">
        <v>107912.83924</v>
      </c>
      <c r="O56" s="13">
        <v>0</v>
      </c>
    </row>
    <row r="57" spans="2:15" x14ac:dyDescent="0.25">
      <c r="B57" s="30"/>
      <c r="C57" s="11" t="s">
        <v>14</v>
      </c>
      <c r="D57" s="12">
        <v>10753.603539999998</v>
      </c>
      <c r="E57" s="13">
        <v>0</v>
      </c>
      <c r="F57" s="12">
        <v>81562.268090000027</v>
      </c>
      <c r="G57" s="13">
        <v>0</v>
      </c>
      <c r="H57" s="12">
        <v>1295.4680799999999</v>
      </c>
      <c r="I57" s="13">
        <v>0</v>
      </c>
      <c r="J57" s="12">
        <v>10310.08598</v>
      </c>
      <c r="K57" s="13">
        <v>0</v>
      </c>
      <c r="L57" s="12">
        <v>1808.1901899999998</v>
      </c>
      <c r="M57" s="13">
        <v>0</v>
      </c>
      <c r="N57" s="12">
        <v>105729.61588</v>
      </c>
      <c r="O57" s="13">
        <v>0</v>
      </c>
    </row>
    <row r="58" spans="2:15" x14ac:dyDescent="0.25">
      <c r="B58" s="29" t="s">
        <v>15</v>
      </c>
      <c r="C58" s="14" t="s">
        <v>11</v>
      </c>
      <c r="D58" s="15">
        <v>3251.8427799999999</v>
      </c>
      <c r="E58" s="15">
        <v>3397.7982099999995</v>
      </c>
      <c r="F58" s="15">
        <v>16290.743889999998</v>
      </c>
      <c r="G58" s="15">
        <v>16422.496719999999</v>
      </c>
      <c r="H58" s="15">
        <v>316.87188000000003</v>
      </c>
      <c r="I58" s="15">
        <v>257.57706999999999</v>
      </c>
      <c r="J58" s="15">
        <v>666.58157999999992</v>
      </c>
      <c r="K58" s="15">
        <v>1536.2947999999999</v>
      </c>
      <c r="L58" s="15">
        <v>109.956</v>
      </c>
      <c r="M58" s="15">
        <v>194.21326999999999</v>
      </c>
      <c r="N58" s="15">
        <v>20635.996129999992</v>
      </c>
      <c r="O58" s="15">
        <v>21808.380069999999</v>
      </c>
    </row>
    <row r="59" spans="2:15" x14ac:dyDescent="0.25">
      <c r="B59" s="29"/>
      <c r="C59" s="14" t="s">
        <v>12</v>
      </c>
      <c r="D59" s="15">
        <v>3283.8603900000003</v>
      </c>
      <c r="E59" s="16">
        <v>3395.9907500000004</v>
      </c>
      <c r="F59" s="15">
        <v>16249.838530000001</v>
      </c>
      <c r="G59" s="16">
        <v>15287.05291</v>
      </c>
      <c r="H59" s="15">
        <v>214.07</v>
      </c>
      <c r="I59" s="16">
        <v>353.39675</v>
      </c>
      <c r="J59" s="15">
        <v>814.65</v>
      </c>
      <c r="K59" s="16">
        <v>1361.6947700000001</v>
      </c>
      <c r="L59" s="15">
        <v>181.48099999999999</v>
      </c>
      <c r="M59" s="16">
        <v>167.62200000000001</v>
      </c>
      <c r="N59" s="15">
        <v>20743.899920000003</v>
      </c>
      <c r="O59" s="16">
        <v>20565.757179999997</v>
      </c>
    </row>
    <row r="60" spans="2:15" x14ac:dyDescent="0.25">
      <c r="B60" s="29"/>
      <c r="C60" s="14" t="s">
        <v>13</v>
      </c>
      <c r="D60" s="15">
        <v>3341.0162</v>
      </c>
      <c r="E60" s="16">
        <v>0</v>
      </c>
      <c r="F60" s="15">
        <v>13975.335949999999</v>
      </c>
      <c r="G60" s="16">
        <v>0</v>
      </c>
      <c r="H60" s="15">
        <v>303.54505999999998</v>
      </c>
      <c r="I60" s="16">
        <v>0</v>
      </c>
      <c r="J60" s="15">
        <v>868.71813999999995</v>
      </c>
      <c r="K60" s="16">
        <v>0</v>
      </c>
      <c r="L60" s="15">
        <v>160.13</v>
      </c>
      <c r="M60" s="16">
        <v>0</v>
      </c>
      <c r="N60" s="15">
        <v>18648.745350000001</v>
      </c>
      <c r="O60" s="16">
        <v>0</v>
      </c>
    </row>
    <row r="61" spans="2:15" x14ac:dyDescent="0.25">
      <c r="B61" s="29"/>
      <c r="C61" s="14" t="s">
        <v>14</v>
      </c>
      <c r="D61" s="15">
        <v>3572.06448</v>
      </c>
      <c r="E61" s="16">
        <v>0</v>
      </c>
      <c r="F61" s="15">
        <v>16118.233100000001</v>
      </c>
      <c r="G61" s="16">
        <v>0</v>
      </c>
      <c r="H61" s="15">
        <v>380.52404999999999</v>
      </c>
      <c r="I61" s="16">
        <v>0</v>
      </c>
      <c r="J61" s="15">
        <v>1265.643</v>
      </c>
      <c r="K61" s="16">
        <v>0</v>
      </c>
      <c r="L61" s="15">
        <v>212.60827</v>
      </c>
      <c r="M61" s="16">
        <v>0</v>
      </c>
      <c r="N61" s="15">
        <v>21549.072900000003</v>
      </c>
      <c r="O61" s="16">
        <v>0</v>
      </c>
    </row>
    <row r="62" spans="2:15" x14ac:dyDescent="0.25">
      <c r="B62" s="28" t="s">
        <v>16</v>
      </c>
      <c r="C62" s="17" t="s">
        <v>11</v>
      </c>
      <c r="D62" s="18">
        <v>315.81150000000002</v>
      </c>
      <c r="E62" s="18">
        <v>144.30555000000001</v>
      </c>
      <c r="F62" s="18">
        <v>7613.7119799999991</v>
      </c>
      <c r="G62" s="18">
        <v>8507.3648000000012</v>
      </c>
      <c r="H62" s="18">
        <v>45.237499999999997</v>
      </c>
      <c r="I62" s="18">
        <v>6.05</v>
      </c>
      <c r="J62" s="18">
        <v>5863.517319999999</v>
      </c>
      <c r="K62" s="18">
        <v>5206.7524999999996</v>
      </c>
      <c r="L62" s="18">
        <v>1005.1232</v>
      </c>
      <c r="M62" s="18">
        <v>1147.02125</v>
      </c>
      <c r="N62" s="18">
        <v>14843.401499999998</v>
      </c>
      <c r="O62" s="18">
        <v>15011.494099999998</v>
      </c>
    </row>
    <row r="63" spans="2:15" x14ac:dyDescent="0.25">
      <c r="B63" s="28"/>
      <c r="C63" s="17" t="s">
        <v>12</v>
      </c>
      <c r="D63" s="18">
        <v>303.60970000000003</v>
      </c>
      <c r="E63" s="19">
        <v>413.84255000000007</v>
      </c>
      <c r="F63" s="18">
        <v>6809.6166299999995</v>
      </c>
      <c r="G63" s="19">
        <v>9526.9646499999999</v>
      </c>
      <c r="H63" s="18">
        <v>69.3</v>
      </c>
      <c r="I63" s="19">
        <v>38.037500000000001</v>
      </c>
      <c r="J63" s="18">
        <v>6721.5642199999993</v>
      </c>
      <c r="K63" s="19">
        <v>4198.3727500000005</v>
      </c>
      <c r="L63" s="18">
        <v>591.55700000000002</v>
      </c>
      <c r="M63" s="19">
        <v>1245.8965000000001</v>
      </c>
      <c r="N63" s="18">
        <v>14495.64755</v>
      </c>
      <c r="O63" s="19">
        <v>15423.113950000001</v>
      </c>
    </row>
    <row r="64" spans="2:15" x14ac:dyDescent="0.25">
      <c r="B64" s="28"/>
      <c r="C64" s="17" t="s">
        <v>13</v>
      </c>
      <c r="D64" s="18">
        <v>243.62930000000003</v>
      </c>
      <c r="E64" s="19">
        <v>0</v>
      </c>
      <c r="F64" s="18">
        <v>7433.1632900000013</v>
      </c>
      <c r="G64" s="19">
        <v>0</v>
      </c>
      <c r="H64" s="18">
        <v>76.3125</v>
      </c>
      <c r="I64" s="19">
        <v>0</v>
      </c>
      <c r="J64" s="18">
        <v>6888.9347700000008</v>
      </c>
      <c r="K64" s="19">
        <v>0</v>
      </c>
      <c r="L64" s="18">
        <v>1498.45129</v>
      </c>
      <c r="M64" s="19">
        <v>0</v>
      </c>
      <c r="N64" s="18">
        <v>16140.491150000002</v>
      </c>
      <c r="O64" s="19">
        <v>0</v>
      </c>
    </row>
    <row r="65" spans="2:15" x14ac:dyDescent="0.25">
      <c r="B65" s="28"/>
      <c r="C65" s="17" t="s">
        <v>14</v>
      </c>
      <c r="D65" s="18">
        <v>404.92044999999996</v>
      </c>
      <c r="E65" s="19">
        <v>0</v>
      </c>
      <c r="F65" s="18">
        <v>7645.9920000000002</v>
      </c>
      <c r="G65" s="19">
        <v>0</v>
      </c>
      <c r="H65" s="18">
        <v>39.1875</v>
      </c>
      <c r="I65" s="19">
        <v>0</v>
      </c>
      <c r="J65" s="18">
        <v>5518.2136499999997</v>
      </c>
      <c r="K65" s="19">
        <v>0</v>
      </c>
      <c r="L65" s="18">
        <v>491.11599999999999</v>
      </c>
      <c r="M65" s="19">
        <v>0</v>
      </c>
      <c r="N65" s="18">
        <v>14099.429599999999</v>
      </c>
      <c r="O65" s="19">
        <v>0</v>
      </c>
    </row>
    <row r="66" spans="2:15" x14ac:dyDescent="0.25">
      <c r="B66" s="29" t="s">
        <v>17</v>
      </c>
      <c r="C66" s="14" t="s">
        <v>11</v>
      </c>
      <c r="D66" s="15">
        <v>4177.9812899999997</v>
      </c>
      <c r="E66" s="15">
        <v>4004.1321000000007</v>
      </c>
      <c r="F66" s="15">
        <v>42572.782789999997</v>
      </c>
      <c r="G66" s="15">
        <v>40753.030850000003</v>
      </c>
      <c r="H66" s="15">
        <v>516.67785000000003</v>
      </c>
      <c r="I66" s="15">
        <v>541.82169999999996</v>
      </c>
      <c r="J66" s="15">
        <v>493.38563999999997</v>
      </c>
      <c r="K66" s="15">
        <v>474.03224</v>
      </c>
      <c r="L66" s="15">
        <v>978.75513999999987</v>
      </c>
      <c r="M66" s="15">
        <v>876.19448999999997</v>
      </c>
      <c r="N66" s="15">
        <v>48739.582709999995</v>
      </c>
      <c r="O66" s="15">
        <v>46649.211380000008</v>
      </c>
    </row>
    <row r="67" spans="2:15" x14ac:dyDescent="0.25">
      <c r="B67" s="29"/>
      <c r="C67" s="14" t="s">
        <v>12</v>
      </c>
      <c r="D67" s="15">
        <v>4985.8991999999989</v>
      </c>
      <c r="E67" s="16">
        <v>4859.1272399999998</v>
      </c>
      <c r="F67" s="15">
        <v>47525.769690000008</v>
      </c>
      <c r="G67" s="16">
        <v>39942.568699999996</v>
      </c>
      <c r="H67" s="15">
        <v>575.65299000000016</v>
      </c>
      <c r="I67" s="16">
        <v>504.84803999999997</v>
      </c>
      <c r="J67" s="15">
        <v>457.65223000000003</v>
      </c>
      <c r="K67" s="16">
        <v>789.54138999999998</v>
      </c>
      <c r="L67" s="15">
        <v>1138.5696200000002</v>
      </c>
      <c r="M67" s="16">
        <v>1391.19661</v>
      </c>
      <c r="N67" s="15">
        <v>54683.543730000012</v>
      </c>
      <c r="O67" s="16">
        <v>47487.281979999992</v>
      </c>
    </row>
    <row r="68" spans="2:15" x14ac:dyDescent="0.25">
      <c r="B68" s="29"/>
      <c r="C68" s="14" t="s">
        <v>13</v>
      </c>
      <c r="D68" s="15">
        <v>5760.6986399999996</v>
      </c>
      <c r="E68" s="16">
        <v>0</v>
      </c>
      <c r="F68" s="15">
        <v>43659.523470000007</v>
      </c>
      <c r="G68" s="16">
        <v>0</v>
      </c>
      <c r="H68" s="15">
        <v>615.58037000000002</v>
      </c>
      <c r="I68" s="16">
        <v>0</v>
      </c>
      <c r="J68" s="15">
        <v>405.98061000000007</v>
      </c>
      <c r="K68" s="16">
        <v>0</v>
      </c>
      <c r="L68" s="15">
        <v>819.79347999999993</v>
      </c>
      <c r="M68" s="16">
        <v>0</v>
      </c>
      <c r="N68" s="15">
        <v>51261.576570000012</v>
      </c>
      <c r="O68" s="16">
        <v>0</v>
      </c>
    </row>
    <row r="69" spans="2:15" x14ac:dyDescent="0.25">
      <c r="B69" s="29"/>
      <c r="C69" s="14" t="s">
        <v>14</v>
      </c>
      <c r="D69" s="15">
        <v>4649.2915699999985</v>
      </c>
      <c r="E69" s="16">
        <v>0</v>
      </c>
      <c r="F69" s="15">
        <v>42643.618799999997</v>
      </c>
      <c r="G69" s="16">
        <v>0</v>
      </c>
      <c r="H69" s="15">
        <v>586.73577999999998</v>
      </c>
      <c r="I69" s="16">
        <v>0</v>
      </c>
      <c r="J69" s="15">
        <v>695.72875999999997</v>
      </c>
      <c r="K69" s="16">
        <v>0</v>
      </c>
      <c r="L69" s="15">
        <v>1046.77397</v>
      </c>
      <c r="M69" s="16">
        <v>0</v>
      </c>
      <c r="N69" s="15">
        <v>49622.148880000001</v>
      </c>
      <c r="O69" s="16">
        <v>0</v>
      </c>
    </row>
    <row r="70" spans="2:15" x14ac:dyDescent="0.25">
      <c r="B70" s="28" t="s">
        <v>18</v>
      </c>
      <c r="C70" s="17" t="s">
        <v>11</v>
      </c>
      <c r="D70" s="18">
        <v>1312.7809099999997</v>
      </c>
      <c r="E70" s="18">
        <v>1366.8839800000001</v>
      </c>
      <c r="F70" s="18">
        <v>13915.239220000001</v>
      </c>
      <c r="G70" s="18">
        <v>13927.31316</v>
      </c>
      <c r="H70" s="18">
        <v>153.57422000000003</v>
      </c>
      <c r="I70" s="18">
        <v>138.26233999999999</v>
      </c>
      <c r="J70" s="18">
        <v>1402.8566000000001</v>
      </c>
      <c r="K70" s="18">
        <v>952.89562000000001</v>
      </c>
      <c r="L70" s="18">
        <v>55.049979999999998</v>
      </c>
      <c r="M70" s="18">
        <v>40.596379999999996</v>
      </c>
      <c r="N70" s="18">
        <v>16839.500930000002</v>
      </c>
      <c r="O70" s="18">
        <v>16425.95148</v>
      </c>
    </row>
    <row r="71" spans="2:15" x14ac:dyDescent="0.25">
      <c r="B71" s="28"/>
      <c r="C71" s="17" t="s">
        <v>12</v>
      </c>
      <c r="D71" s="18">
        <v>1478.02035</v>
      </c>
      <c r="E71" s="19">
        <v>1553.11959</v>
      </c>
      <c r="F71" s="18">
        <v>11458.05127</v>
      </c>
      <c r="G71" s="19">
        <v>15486.169449999999</v>
      </c>
      <c r="H71" s="18">
        <v>195.49708999999999</v>
      </c>
      <c r="I71" s="19">
        <v>162.62566000000001</v>
      </c>
      <c r="J71" s="18">
        <v>2933.0906</v>
      </c>
      <c r="K71" s="19">
        <v>2658.4210899999998</v>
      </c>
      <c r="L71" s="18">
        <v>32.350679999999997</v>
      </c>
      <c r="M71" s="19">
        <v>63.455400000000004</v>
      </c>
      <c r="N71" s="18">
        <v>16097.00999</v>
      </c>
      <c r="O71" s="19">
        <v>19923.79119</v>
      </c>
    </row>
    <row r="72" spans="2:15" x14ac:dyDescent="0.25">
      <c r="B72" s="28"/>
      <c r="C72" s="17" t="s">
        <v>13</v>
      </c>
      <c r="D72" s="18">
        <v>1582.1505199999999</v>
      </c>
      <c r="E72" s="19">
        <v>0</v>
      </c>
      <c r="F72" s="18">
        <v>14786.705100000001</v>
      </c>
      <c r="G72" s="19">
        <v>0</v>
      </c>
      <c r="H72" s="18">
        <v>230.32046</v>
      </c>
      <c r="I72" s="19">
        <v>0</v>
      </c>
      <c r="J72" s="18">
        <v>2311.4619400000001</v>
      </c>
      <c r="K72" s="19">
        <v>0</v>
      </c>
      <c r="L72" s="18">
        <v>26.70834</v>
      </c>
      <c r="M72" s="19">
        <v>0</v>
      </c>
      <c r="N72" s="18">
        <v>18937.346360000003</v>
      </c>
      <c r="O72" s="19">
        <v>0</v>
      </c>
    </row>
    <row r="73" spans="2:15" x14ac:dyDescent="0.25">
      <c r="B73" s="28"/>
      <c r="C73" s="17" t="s">
        <v>14</v>
      </c>
      <c r="D73" s="18">
        <v>1522.86295</v>
      </c>
      <c r="E73" s="19">
        <v>0</v>
      </c>
      <c r="F73" s="18">
        <v>13879.523140000001</v>
      </c>
      <c r="G73" s="19">
        <v>0</v>
      </c>
      <c r="H73" s="18">
        <v>194.93074999999999</v>
      </c>
      <c r="I73" s="19">
        <v>0</v>
      </c>
      <c r="J73" s="18">
        <v>1691.4496600000002</v>
      </c>
      <c r="K73" s="19">
        <v>0</v>
      </c>
      <c r="L73" s="18">
        <v>51.641949999999994</v>
      </c>
      <c r="M73" s="19">
        <v>0</v>
      </c>
      <c r="N73" s="18">
        <v>17340.408450000003</v>
      </c>
      <c r="O73" s="19">
        <v>0</v>
      </c>
    </row>
    <row r="74" spans="2:15" x14ac:dyDescent="0.25">
      <c r="B74" s="29" t="s">
        <v>19</v>
      </c>
      <c r="C74" s="14" t="s">
        <v>11</v>
      </c>
      <c r="D74" s="15">
        <v>115.65900000000001</v>
      </c>
      <c r="E74" s="15">
        <v>569.07600000000002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115.65900000000001</v>
      </c>
      <c r="O74" s="15">
        <v>569.07600000000002</v>
      </c>
    </row>
    <row r="75" spans="2:15" x14ac:dyDescent="0.25">
      <c r="B75" s="29"/>
      <c r="C75" s="14" t="s">
        <v>12</v>
      </c>
      <c r="D75" s="15">
        <v>81.260000000000005</v>
      </c>
      <c r="E75" s="16">
        <v>90.63</v>
      </c>
      <c r="F75" s="15">
        <v>3.1659999999999999</v>
      </c>
      <c r="G75" s="16">
        <v>7.8129999999999997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84.426000000000002</v>
      </c>
      <c r="O75" s="16">
        <v>98.442999999999998</v>
      </c>
    </row>
    <row r="76" spans="2:15" x14ac:dyDescent="0.25">
      <c r="B76" s="29"/>
      <c r="C76" s="14" t="s">
        <v>13</v>
      </c>
      <c r="D76" s="15">
        <v>69.207999999999998</v>
      </c>
      <c r="E76" s="16">
        <v>0</v>
      </c>
      <c r="F76" s="15">
        <v>0</v>
      </c>
      <c r="G76" s="16">
        <v>0</v>
      </c>
      <c r="H76" s="15">
        <v>0</v>
      </c>
      <c r="I76" s="16">
        <v>0</v>
      </c>
      <c r="J76" s="15">
        <v>0</v>
      </c>
      <c r="K76" s="16">
        <v>0</v>
      </c>
      <c r="L76" s="15">
        <v>0</v>
      </c>
      <c r="M76" s="16">
        <v>0</v>
      </c>
      <c r="N76" s="15">
        <v>69.207999999999998</v>
      </c>
      <c r="O76" s="16">
        <v>0</v>
      </c>
    </row>
    <row r="77" spans="2:15" x14ac:dyDescent="0.25">
      <c r="B77" s="29"/>
      <c r="C77" s="14" t="s">
        <v>14</v>
      </c>
      <c r="D77" s="15">
        <v>257.25900000000001</v>
      </c>
      <c r="E77" s="16">
        <v>0</v>
      </c>
      <c r="F77" s="15">
        <v>0</v>
      </c>
      <c r="G77" s="16">
        <v>0</v>
      </c>
      <c r="H77" s="15">
        <v>0</v>
      </c>
      <c r="I77" s="16">
        <v>0</v>
      </c>
      <c r="J77" s="15">
        <v>0</v>
      </c>
      <c r="K77" s="16">
        <v>0</v>
      </c>
      <c r="L77" s="15">
        <v>0</v>
      </c>
      <c r="M77" s="16">
        <v>0</v>
      </c>
      <c r="N77" s="15">
        <v>257.25900000000001</v>
      </c>
      <c r="O77" s="16">
        <v>0</v>
      </c>
    </row>
    <row r="78" spans="2:15" x14ac:dyDescent="0.25">
      <c r="B78" s="28" t="s">
        <v>20</v>
      </c>
      <c r="C78" s="17" t="s">
        <v>11</v>
      </c>
      <c r="D78" s="18">
        <v>137.90100000000001</v>
      </c>
      <c r="E78" s="18">
        <v>139.49600000000001</v>
      </c>
      <c r="F78" s="18">
        <v>22.045000000000002</v>
      </c>
      <c r="G78" s="18">
        <v>20.786000000000001</v>
      </c>
      <c r="H78" s="18">
        <v>68.457999999999998</v>
      </c>
      <c r="I78" s="18">
        <v>69.475999999999999</v>
      </c>
      <c r="J78" s="18">
        <v>0</v>
      </c>
      <c r="K78" s="18">
        <v>0</v>
      </c>
      <c r="L78" s="18">
        <v>0</v>
      </c>
      <c r="M78" s="18">
        <v>0</v>
      </c>
      <c r="N78" s="18">
        <v>228.40400000000002</v>
      </c>
      <c r="O78" s="18">
        <v>229.75800000000001</v>
      </c>
    </row>
    <row r="79" spans="2:15" x14ac:dyDescent="0.25">
      <c r="B79" s="28"/>
      <c r="C79" s="17" t="s">
        <v>12</v>
      </c>
      <c r="D79" s="18">
        <v>170.57599999999999</v>
      </c>
      <c r="E79" s="19">
        <v>180.887</v>
      </c>
      <c r="F79" s="18">
        <v>28.553000000000001</v>
      </c>
      <c r="G79" s="19">
        <v>36.878</v>
      </c>
      <c r="H79" s="18">
        <v>97.816000000000003</v>
      </c>
      <c r="I79" s="19">
        <v>114.956</v>
      </c>
      <c r="J79" s="18">
        <v>0</v>
      </c>
      <c r="K79" s="18">
        <v>0</v>
      </c>
      <c r="L79" s="18">
        <v>0</v>
      </c>
      <c r="M79" s="18">
        <v>0</v>
      </c>
      <c r="N79" s="18">
        <v>296.94499999999999</v>
      </c>
      <c r="O79" s="19">
        <v>332.721</v>
      </c>
    </row>
    <row r="80" spans="2:15" x14ac:dyDescent="0.25">
      <c r="B80" s="28"/>
      <c r="C80" s="17" t="s">
        <v>13</v>
      </c>
      <c r="D80" s="18">
        <v>190.721</v>
      </c>
      <c r="E80" s="19">
        <v>0</v>
      </c>
      <c r="F80" s="18">
        <v>30.43</v>
      </c>
      <c r="G80" s="19">
        <v>0</v>
      </c>
      <c r="H80" s="18">
        <v>84.659000000000006</v>
      </c>
      <c r="I80" s="19">
        <v>0</v>
      </c>
      <c r="J80" s="18">
        <v>0</v>
      </c>
      <c r="K80" s="19">
        <v>0</v>
      </c>
      <c r="L80" s="18">
        <v>0</v>
      </c>
      <c r="M80" s="19">
        <v>0</v>
      </c>
      <c r="N80" s="18">
        <v>305.81</v>
      </c>
      <c r="O80" s="19">
        <v>0</v>
      </c>
    </row>
    <row r="81" spans="2:15" x14ac:dyDescent="0.25">
      <c r="B81" s="28"/>
      <c r="C81" s="17" t="s">
        <v>14</v>
      </c>
      <c r="D81" s="18">
        <v>129.14099999999999</v>
      </c>
      <c r="E81" s="19">
        <v>0</v>
      </c>
      <c r="F81" s="18">
        <v>24.198</v>
      </c>
      <c r="G81" s="19">
        <v>0</v>
      </c>
      <c r="H81" s="18">
        <v>93.944000000000003</v>
      </c>
      <c r="I81" s="19">
        <v>0</v>
      </c>
      <c r="J81" s="18">
        <v>0</v>
      </c>
      <c r="K81" s="19">
        <v>0</v>
      </c>
      <c r="L81" s="18">
        <v>0</v>
      </c>
      <c r="M81" s="19">
        <v>0</v>
      </c>
      <c r="N81" s="18">
        <v>247.28300000000002</v>
      </c>
      <c r="O81" s="19">
        <v>0</v>
      </c>
    </row>
    <row r="82" spans="2:15" x14ac:dyDescent="0.25">
      <c r="B82" s="29" t="s">
        <v>21</v>
      </c>
      <c r="C82" s="14" t="s">
        <v>11</v>
      </c>
      <c r="D82" s="15">
        <v>239.17780999999999</v>
      </c>
      <c r="E82" s="15">
        <v>133.28111999999999</v>
      </c>
      <c r="F82" s="15">
        <v>1144.3994499999999</v>
      </c>
      <c r="G82" s="15">
        <v>1535.92796</v>
      </c>
      <c r="H82" s="15">
        <v>1.55375</v>
      </c>
      <c r="I82" s="15">
        <v>1.63625</v>
      </c>
      <c r="J82" s="15">
        <v>1372.8390300000001</v>
      </c>
      <c r="K82" s="15">
        <v>1018.7434000000001</v>
      </c>
      <c r="L82" s="15">
        <v>19.93</v>
      </c>
      <c r="M82" s="15">
        <v>16.5</v>
      </c>
      <c r="N82" s="15">
        <v>2777.90004</v>
      </c>
      <c r="O82" s="15">
        <v>2706.0887300000004</v>
      </c>
    </row>
    <row r="83" spans="2:15" x14ac:dyDescent="0.25">
      <c r="B83" s="29"/>
      <c r="C83" s="14" t="s">
        <v>12</v>
      </c>
      <c r="D83" s="15">
        <v>207.90321999999998</v>
      </c>
      <c r="E83" s="16">
        <v>131.09954000000002</v>
      </c>
      <c r="F83" s="15">
        <v>755.39330000000007</v>
      </c>
      <c r="G83" s="16">
        <v>1634.4315100000001</v>
      </c>
      <c r="H83" s="15">
        <v>0</v>
      </c>
      <c r="I83" s="16">
        <v>2.0625</v>
      </c>
      <c r="J83" s="15">
        <v>1219.4333799999999</v>
      </c>
      <c r="K83" s="16">
        <v>1369.57375</v>
      </c>
      <c r="L83" s="15">
        <v>5.61</v>
      </c>
      <c r="M83" s="16">
        <v>79.787499999999994</v>
      </c>
      <c r="N83" s="15">
        <v>2188.3399000000004</v>
      </c>
      <c r="O83" s="16">
        <v>3216.9548</v>
      </c>
    </row>
    <row r="84" spans="2:15" x14ac:dyDescent="0.25">
      <c r="B84" s="29"/>
      <c r="C84" s="14" t="s">
        <v>13</v>
      </c>
      <c r="D84" s="15">
        <v>156.36413000000002</v>
      </c>
      <c r="E84" s="16">
        <v>0</v>
      </c>
      <c r="F84" s="15">
        <v>751.47905999999989</v>
      </c>
      <c r="G84" s="16">
        <v>0</v>
      </c>
      <c r="H84" s="15">
        <v>3.2312500000000002</v>
      </c>
      <c r="I84" s="16">
        <v>0</v>
      </c>
      <c r="J84" s="15">
        <v>1268.6261499999998</v>
      </c>
      <c r="K84" s="16">
        <v>0</v>
      </c>
      <c r="L84" s="15">
        <v>205.43700000000001</v>
      </c>
      <c r="M84" s="16">
        <v>0</v>
      </c>
      <c r="N84" s="15">
        <v>2385.1375899999998</v>
      </c>
      <c r="O84" s="16">
        <v>0</v>
      </c>
    </row>
    <row r="85" spans="2:15" x14ac:dyDescent="0.25">
      <c r="B85" s="29"/>
      <c r="C85" s="14" t="s">
        <v>14</v>
      </c>
      <c r="D85" s="15">
        <v>161.14688000000001</v>
      </c>
      <c r="E85" s="16">
        <v>0</v>
      </c>
      <c r="F85" s="15">
        <v>1242.74065</v>
      </c>
      <c r="G85" s="16">
        <v>0</v>
      </c>
      <c r="H85" s="15">
        <v>0</v>
      </c>
      <c r="I85" s="16">
        <v>0</v>
      </c>
      <c r="J85" s="15">
        <v>1139.0509099999999</v>
      </c>
      <c r="K85" s="16">
        <v>0</v>
      </c>
      <c r="L85" s="15">
        <v>6.05</v>
      </c>
      <c r="M85" s="16">
        <v>0</v>
      </c>
      <c r="N85" s="15">
        <v>2548.9884400000001</v>
      </c>
      <c r="O85" s="16">
        <v>0</v>
      </c>
    </row>
    <row r="86" spans="2:15" x14ac:dyDescent="0.25">
      <c r="B86" s="28" t="s">
        <v>22</v>
      </c>
      <c r="C86" s="17" t="s">
        <v>11</v>
      </c>
      <c r="D86" s="18">
        <v>63.109169999999999</v>
      </c>
      <c r="E86" s="18">
        <v>49.92604</v>
      </c>
      <c r="F86" s="18">
        <v>4.5839699999999999</v>
      </c>
      <c r="G86" s="18">
        <v>4.9329999999999998</v>
      </c>
      <c r="H86" s="18">
        <v>0.10100000000000001</v>
      </c>
      <c r="I86" s="18">
        <v>0.14699999999999999</v>
      </c>
      <c r="J86" s="18">
        <v>0</v>
      </c>
      <c r="K86" s="18">
        <v>0</v>
      </c>
      <c r="L86" s="18">
        <v>0</v>
      </c>
      <c r="M86" s="18">
        <v>0</v>
      </c>
      <c r="N86" s="18">
        <v>67.794139999999999</v>
      </c>
      <c r="O86" s="18">
        <v>55.006039999999999</v>
      </c>
    </row>
    <row r="87" spans="2:15" x14ac:dyDescent="0.25">
      <c r="B87" s="28"/>
      <c r="C87" s="17" t="s">
        <v>12</v>
      </c>
      <c r="D87" s="18">
        <v>99.653610000000015</v>
      </c>
      <c r="E87" s="19">
        <v>102.1178</v>
      </c>
      <c r="F87" s="18">
        <v>13.199149999999999</v>
      </c>
      <c r="G87" s="19">
        <v>9.85</v>
      </c>
      <c r="H87" s="18">
        <v>0.14699999999999999</v>
      </c>
      <c r="I87" s="19">
        <v>0.14699999999999999</v>
      </c>
      <c r="J87" s="18">
        <v>0</v>
      </c>
      <c r="K87" s="18">
        <v>0</v>
      </c>
      <c r="L87" s="18">
        <v>0</v>
      </c>
      <c r="M87" s="18">
        <v>0</v>
      </c>
      <c r="N87" s="18">
        <v>112.99976000000002</v>
      </c>
      <c r="O87" s="19">
        <v>112.1148</v>
      </c>
    </row>
    <row r="88" spans="2:15" x14ac:dyDescent="0.25">
      <c r="B88" s="28"/>
      <c r="C88" s="17" t="s">
        <v>13</v>
      </c>
      <c r="D88" s="18">
        <v>148.88307</v>
      </c>
      <c r="E88" s="19">
        <v>0</v>
      </c>
      <c r="F88" s="18">
        <v>15.50615</v>
      </c>
      <c r="G88" s="19">
        <v>0</v>
      </c>
      <c r="H88" s="18">
        <v>0.13500000000000001</v>
      </c>
      <c r="I88" s="19">
        <v>0</v>
      </c>
      <c r="J88" s="18">
        <v>0</v>
      </c>
      <c r="K88" s="19">
        <v>0</v>
      </c>
      <c r="L88" s="18">
        <v>0</v>
      </c>
      <c r="M88" s="19">
        <v>0</v>
      </c>
      <c r="N88" s="18">
        <v>164.52421999999999</v>
      </c>
      <c r="O88" s="19">
        <v>0</v>
      </c>
    </row>
    <row r="89" spans="2:15" x14ac:dyDescent="0.25">
      <c r="B89" s="28"/>
      <c r="C89" s="17" t="s">
        <v>14</v>
      </c>
      <c r="D89" s="18">
        <v>56.917210000000004</v>
      </c>
      <c r="E89" s="19">
        <v>0</v>
      </c>
      <c r="F89" s="18">
        <v>7.9623999999999997</v>
      </c>
      <c r="G89" s="19">
        <v>0</v>
      </c>
      <c r="H89" s="18">
        <v>0.14599999999999999</v>
      </c>
      <c r="I89" s="19">
        <v>0</v>
      </c>
      <c r="J89" s="18">
        <v>0</v>
      </c>
      <c r="K89" s="19">
        <v>0</v>
      </c>
      <c r="L89" s="18">
        <v>0</v>
      </c>
      <c r="M89" s="19">
        <v>0</v>
      </c>
      <c r="N89" s="18">
        <v>65.02561</v>
      </c>
      <c r="O89" s="19">
        <v>0</v>
      </c>
    </row>
    <row r="90" spans="2:15" ht="15.75" thickBot="1" x14ac:dyDescent="0.3">
      <c r="B90" s="20" t="s">
        <v>23</v>
      </c>
      <c r="C90" s="27"/>
      <c r="D90" s="22">
        <v>20225.045929999997</v>
      </c>
      <c r="E90" s="22">
        <v>20531.713469999999</v>
      </c>
      <c r="F90" s="22">
        <v>164407.09387000001</v>
      </c>
      <c r="G90" s="22">
        <v>163103.58071000001</v>
      </c>
      <c r="H90" s="22">
        <v>2254.9572800000005</v>
      </c>
      <c r="I90" s="22">
        <v>2191.0438100000001</v>
      </c>
      <c r="J90" s="22">
        <v>21945.570599999999</v>
      </c>
      <c r="K90" s="22">
        <v>19566.32231</v>
      </c>
      <c r="L90" s="22">
        <v>4118.3826199999994</v>
      </c>
      <c r="M90" s="22">
        <v>5222.4833999999992</v>
      </c>
      <c r="N90" s="22">
        <v>212951.05030000003</v>
      </c>
      <c r="O90" s="22">
        <v>210615.14370000002</v>
      </c>
    </row>
    <row r="91" spans="2:15" ht="15.75" thickTop="1" x14ac:dyDescent="0.25">
      <c r="B91" s="25" t="s">
        <v>24</v>
      </c>
    </row>
    <row r="92" spans="2:15" x14ac:dyDescent="0.25">
      <c r="B92" s="26" t="s">
        <v>25</v>
      </c>
    </row>
  </sheetData>
  <mergeCells count="40">
    <mergeCell ref="N4:O5"/>
    <mergeCell ref="D5:E5"/>
    <mergeCell ref="F5:G5"/>
    <mergeCell ref="H5:I5"/>
    <mergeCell ref="J5:K5"/>
    <mergeCell ref="B2:M2"/>
    <mergeCell ref="B3:C3"/>
    <mergeCell ref="B4:B6"/>
    <mergeCell ref="C4:C6"/>
    <mergeCell ref="D4:M4"/>
    <mergeCell ref="B49:C49"/>
    <mergeCell ref="L5:M5"/>
    <mergeCell ref="B8:B11"/>
    <mergeCell ref="B12:B15"/>
    <mergeCell ref="B16:B19"/>
    <mergeCell ref="B20:B23"/>
    <mergeCell ref="B24:B27"/>
    <mergeCell ref="B28:B31"/>
    <mergeCell ref="B32:B35"/>
    <mergeCell ref="B36:B39"/>
    <mergeCell ref="B40:B43"/>
    <mergeCell ref="B48:M48"/>
    <mergeCell ref="B50:B52"/>
    <mergeCell ref="C50:C52"/>
    <mergeCell ref="D50:M50"/>
    <mergeCell ref="N50:O51"/>
    <mergeCell ref="D51:E51"/>
    <mergeCell ref="F51:G51"/>
    <mergeCell ref="H51:I51"/>
    <mergeCell ref="J51:K51"/>
    <mergeCell ref="L51:M51"/>
    <mergeCell ref="B78:B81"/>
    <mergeCell ref="B82:B85"/>
    <mergeCell ref="B86:B89"/>
    <mergeCell ref="B54:B57"/>
    <mergeCell ref="B58:B61"/>
    <mergeCell ref="B62:B65"/>
    <mergeCell ref="B66:B69"/>
    <mergeCell ref="B70:B73"/>
    <mergeCell ref="B74:B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Publicação Novo Portal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Paulo Mendes</dc:creator>
  <cp:lastModifiedBy>João Paulo Mendes</cp:lastModifiedBy>
  <dcterms:created xsi:type="dcterms:W3CDTF">2026-08-04T15:37:02Z</dcterms:created>
  <dcterms:modified xsi:type="dcterms:W3CDTF">2026-08-26T10:29:09Z</dcterms:modified>
</cp:coreProperties>
</file>