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eLivro" defaultThemeVersion="124226"/>
  <mc:AlternateContent xmlns:mc="http://schemas.openxmlformats.org/markup-compatibility/2006">
    <mc:Choice Requires="x15">
      <x15ac:absPath xmlns:x15ac="http://schemas.microsoft.com/office/spreadsheetml/2010/11/ac" url="\\azfpssrvw01\groups\Producao\38_Saude_Incapacidades\381_Est_Saude\A136_Teleconsultas_SRS\2026\"/>
    </mc:Choice>
  </mc:AlternateContent>
  <xr:revisionPtr revIDLastSave="0" documentId="13_ncr:1_{B5E100CD-102D-4ABB-8F8D-220443282391}" xr6:coauthVersionLast="47" xr6:coauthVersionMax="47" xr10:uidLastSave="{00000000-0000-0000-0000-000000000000}"/>
  <bookViews>
    <workbookView xWindow="-120" yWindow="-120" windowWidth="29040" windowHeight="15840" xr2:uid="{00000000-000D-0000-FFFF-FFFF00000000}"/>
  </bookViews>
  <sheets>
    <sheet name="Índice" sheetId="2119" r:id="rId1"/>
    <sheet name="1" sheetId="2116" r:id="rId2"/>
    <sheet name="2" sheetId="2117" r:id="rId3"/>
    <sheet name="MetaInformação" sheetId="2120" r:id="rId4"/>
  </sheets>
  <definedNames>
    <definedName name="_xlnm._FilterDatabase" localSheetId="1" hidden="1">'1'!$A$3:$F$3</definedName>
    <definedName name="_xlnm._FilterDatabase" localSheetId="2" hidden="1">'2'!$A$3:$F$3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 i="2117" l="1"/>
  <c r="F11" i="2117"/>
  <c r="F10" i="2117"/>
  <c r="F9" i="2117"/>
  <c r="F8" i="2117"/>
  <c r="F7" i="2117"/>
  <c r="F6" i="2117"/>
  <c r="F5" i="2117"/>
  <c r="F4" i="2117"/>
  <c r="F6" i="2116"/>
  <c r="F5" i="2116"/>
  <c r="F4" i="2116"/>
  <c r="D1" i="2117"/>
  <c r="D1" i="2116"/>
</calcChain>
</file>

<file path=xl/sharedStrings.xml><?xml version="1.0" encoding="utf-8"?>
<sst xmlns="http://schemas.openxmlformats.org/spreadsheetml/2006/main" count="83" uniqueCount="63">
  <si>
    <t>Índice</t>
  </si>
  <si>
    <t>1 - Hospitais Públicos</t>
  </si>
  <si>
    <t>2 - Unidades de Saúde de Ilha</t>
  </si>
  <si>
    <t>Ano</t>
  </si>
  <si>
    <t>Hospital Público</t>
  </si>
  <si>
    <t>Teleconsultas (N.º)</t>
  </si>
  <si>
    <t>Teleconsultas (%)</t>
  </si>
  <si>
    <t>I</t>
  </si>
  <si>
    <t>Hospital da Horta</t>
  </si>
  <si>
    <t>Hospital Divido Espírito Santo de Ponta Delgada</t>
  </si>
  <si>
    <t>Hospital de Santo Espírito da Ilha Terceira</t>
  </si>
  <si>
    <t>Fonte - SISA (Sistema de Informação da Saúde Açores)</t>
  </si>
  <si>
    <t>Unidade de Saúde de Ilha</t>
  </si>
  <si>
    <t>Santa Maria</t>
  </si>
  <si>
    <t>São Miguel</t>
  </si>
  <si>
    <t>Terceira</t>
  </si>
  <si>
    <t>Graciosa</t>
  </si>
  <si>
    <t>São Jorge</t>
  </si>
  <si>
    <t>Pico</t>
  </si>
  <si>
    <t>Faial</t>
  </si>
  <si>
    <t>Flores</t>
  </si>
  <si>
    <t>Corvo</t>
  </si>
  <si>
    <t>Teleconsultas no Serviço Regional de Saúde da Região Autónoma dos Açores</t>
  </si>
  <si>
    <t>Trim.</t>
  </si>
  <si>
    <t>Total Consultas (N.º)</t>
  </si>
  <si>
    <t>Designação</t>
  </si>
  <si>
    <t>Periodicidade</t>
  </si>
  <si>
    <t>Fonte</t>
  </si>
  <si>
    <t>Primeiro período disponível</t>
  </si>
  <si>
    <t>Último período disponível</t>
  </si>
  <si>
    <t>Dimensões</t>
  </si>
  <si>
    <t>Dimensão 1</t>
  </si>
  <si>
    <t>Período de referência dos dados (Ano)</t>
  </si>
  <si>
    <t>Dimensão 2</t>
  </si>
  <si>
    <t>Período de referência dos dados (Mês)</t>
  </si>
  <si>
    <t>Dimensão 3</t>
  </si>
  <si>
    <t>Fórmula</t>
  </si>
  <si>
    <t>Unidade de Medida (símbolo)</t>
  </si>
  <si>
    <t>Potência de 10</t>
  </si>
  <si>
    <t>Nota 1</t>
  </si>
  <si>
    <t>Nota 2</t>
  </si>
  <si>
    <t>Data da última atualização</t>
  </si>
  <si>
    <t>Trimestral</t>
  </si>
  <si>
    <t>Região (ilha)</t>
  </si>
  <si>
    <t>Definição/Descrição</t>
  </si>
  <si>
    <t>Sistema de Informação da Saúde Açores (SISA) (Direção Regional da Saúde / Unidades Saúde de Ilha / Hospitais)</t>
  </si>
  <si>
    <t>Número de episódios/Percentagem</t>
  </si>
  <si>
    <t>Teleconsultas médias</t>
  </si>
  <si>
    <t>Conceitos/Variáveis</t>
  </si>
  <si>
    <t>Consultas médias</t>
  </si>
  <si>
    <t>Consultas médicas classificadas como"teleconsultas"</t>
  </si>
  <si>
    <t>Não são incluídas consultas de outros profissionais de saúde não médicos nem as de enfermagem</t>
  </si>
  <si>
    <t>Nos Cuidados Hospitalares inclui todas as consultas caraterizadas como telefónicas ou como teleconsultas (com ou sem utente, diferidas ou não). Não inclui as caraterizadas apenas como consultas com utente ou consultas sem utente</t>
  </si>
  <si>
    <t>Não</t>
  </si>
  <si>
    <t>Estatística em Desenvolvimento</t>
  </si>
  <si>
    <t>Este é um novo produto estatístico, extra Plano de Atividades do SREA, divulgado antes de adquirir o seu formato final, visando tirar partido de novas fontes de dados e novas metodologias. Este tipo de estatísticas em desenvolvimento distinguem-se por duas características: (i) inserem-se em projetos de novos produtos estatísticos ainda em curso; (ii) e expressam informação potencialmente relevante para a análise económica e social da Região Autónoma dos Açores.</t>
  </si>
  <si>
    <t>1.º trimestre 2026</t>
  </si>
  <si>
    <t>Consultas médicas não urgentes realizadas</t>
  </si>
  <si>
    <t>Indicador que exprime a percentagem de teleconsultas médicas (Médicos de Família, Prestadores de Serviços, e de Especialidades hospitalar) à distância, no total de consultas médicas (Médicos de Família, Prestadores de Serviços, e de Especialidades hospitalar) não urgentes realizadas</t>
  </si>
  <si>
    <t>Número total de teleconsultas médicas /Número total de consultas médicas não urgentes* 100</t>
  </si>
  <si>
    <t>Nota 3</t>
  </si>
  <si>
    <t>Nos Cuidados de Saúde Primários, a partir de 2026, são excluídas as consultas médicas em Unidade Básica de Urgência (UBU)</t>
  </si>
  <si>
    <t>Nota - dados preliminares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</si>
</sst>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indexed="8"/>
      <name val="Calibri"/>
      <family val="2"/>
    </font>
    <font>
      <sz val="11"/>
      <color theme="1"/>
      <name val="Calibri"/>
      <family val="2"/>
      <scheme val="minor"/>
    </font>
    <font>
      <sz val="11"/>
      <color indexed="8"/>
      <name val="Calibri"/>
      <family val="2"/>
    </font>
    <font>
      <sz val="10"/>
      <name val="Arial"/>
      <family val="2"/>
    </font>
    <font>
      <sz val="11"/>
      <color theme="1"/>
      <name val="Calibri"/>
      <family val="2"/>
      <scheme val="minor"/>
    </font>
    <font>
      <u/>
      <sz val="11"/>
      <color theme="10"/>
      <name val="Calibri"/>
      <family val="2"/>
    </font>
    <font>
      <u/>
      <sz val="18"/>
      <color theme="10"/>
      <name val="Calibri"/>
      <family val="2"/>
    </font>
    <font>
      <sz val="11"/>
      <color rgb="FF44546A"/>
      <name val="Calibri"/>
      <family val="2"/>
    </font>
    <font>
      <b/>
      <sz val="11"/>
      <color theme="0"/>
      <name val="Calibri"/>
      <family val="2"/>
    </font>
    <font>
      <b/>
      <sz val="16"/>
      <color rgb="FF44546A"/>
      <name val="Calibri"/>
      <family val="2"/>
    </font>
    <font>
      <b/>
      <sz val="11"/>
      <color rgb="FF44546A"/>
      <name val="Calibri"/>
      <family val="2"/>
    </font>
    <font>
      <b/>
      <sz val="20"/>
      <color rgb="FF44546A"/>
      <name val="Calibri"/>
      <family val="2"/>
    </font>
    <font>
      <b/>
      <sz val="18"/>
      <color rgb="FF44546A"/>
      <name val="Calibri"/>
      <family val="2"/>
    </font>
    <font>
      <b/>
      <sz val="8"/>
      <color rgb="FF595959"/>
      <name val="Segoe UI"/>
      <family val="2"/>
    </font>
    <font>
      <sz val="8"/>
      <color rgb="FF595959"/>
      <name val="Segoe UI"/>
      <family val="2"/>
    </font>
    <font>
      <b/>
      <u/>
      <sz val="8"/>
      <color rgb="FF595959"/>
      <name val="Segoe UI"/>
      <family val="2"/>
    </font>
    <font>
      <sz val="10"/>
      <color rgb="FF000000"/>
      <name val="Arial"/>
      <family val="2"/>
    </font>
    <font>
      <sz val="10"/>
      <color rgb="FF000000"/>
      <name val="Arial"/>
    </font>
  </fonts>
  <fills count="3">
    <fill>
      <patternFill patternType="none"/>
    </fill>
    <fill>
      <patternFill patternType="gray125"/>
    </fill>
    <fill>
      <patternFill patternType="solid">
        <fgColor rgb="FF44546A"/>
        <bgColor indexed="64"/>
      </patternFill>
    </fill>
  </fills>
  <borders count="6">
    <border>
      <left/>
      <right/>
      <top/>
      <bottom/>
      <diagonal/>
    </border>
    <border>
      <left style="thin">
        <color rgb="FF44546A"/>
      </left>
      <right style="thin">
        <color rgb="FF44546A"/>
      </right>
      <top/>
      <bottom/>
      <diagonal/>
    </border>
    <border>
      <left style="thin">
        <color rgb="FF44546A"/>
      </left>
      <right style="thin">
        <color rgb="FF44546A"/>
      </right>
      <top style="thin">
        <color rgb="FF44546A"/>
      </top>
      <bottom style="thin">
        <color rgb="FF44546A"/>
      </bottom>
      <diagonal/>
    </border>
    <border>
      <left style="thin">
        <color rgb="FF44546A"/>
      </left>
      <right style="thin">
        <color rgb="FF44546A"/>
      </right>
      <top style="thin">
        <color rgb="FF44546A"/>
      </top>
      <bottom/>
      <diagonal/>
    </border>
    <border>
      <left style="thin">
        <color rgb="FF44546A"/>
      </left>
      <right/>
      <top/>
      <bottom/>
      <diagonal/>
    </border>
    <border>
      <left style="thin">
        <color rgb="FF44546A"/>
      </left>
      <right/>
      <top style="thin">
        <color rgb="FF44546A"/>
      </top>
      <bottom/>
      <diagonal/>
    </border>
  </borders>
  <cellStyleXfs count="11">
    <xf numFmtId="0" fontId="0" fillId="0" borderId="0"/>
    <xf numFmtId="0" fontId="5"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xf numFmtId="0" fontId="3" fillId="0" borderId="0"/>
    <xf numFmtId="9" fontId="2" fillId="0" borderId="0" applyFont="0" applyFill="0" applyBorder="0" applyAlignment="0" applyProtection="0"/>
    <xf numFmtId="0" fontId="1" fillId="0" borderId="0"/>
    <xf numFmtId="0" fontId="16" fillId="0" borderId="0"/>
    <xf numFmtId="9" fontId="16" fillId="0" borderId="0" applyFont="0" applyFill="0" applyBorder="0" applyAlignment="0" applyProtection="0"/>
    <xf numFmtId="0" fontId="17" fillId="0" borderId="0"/>
    <xf numFmtId="9" fontId="17" fillId="0" borderId="0" applyFont="0" applyFill="0" applyBorder="0" applyAlignment="0" applyProtection="0"/>
  </cellStyleXfs>
  <cellXfs count="32">
    <xf numFmtId="0" fontId="0" fillId="0" borderId="0" xfId="0"/>
    <xf numFmtId="0" fontId="0" fillId="0" borderId="0" xfId="0" applyAlignment="1">
      <alignment vertical="center"/>
    </xf>
    <xf numFmtId="0" fontId="6" fillId="0" borderId="0" xfId="1" applyFont="1" applyAlignment="1">
      <alignment vertical="center"/>
    </xf>
    <xf numFmtId="0" fontId="8" fillId="2" borderId="2" xfId="0" applyFont="1" applyFill="1" applyBorder="1" applyAlignment="1">
      <alignment horizontal="center"/>
    </xf>
    <xf numFmtId="0" fontId="9" fillId="0" borderId="0" xfId="0" applyFont="1" applyAlignment="1">
      <alignment horizontal="left" vertical="center" indent="1"/>
    </xf>
    <xf numFmtId="0" fontId="10" fillId="0" borderId="0" xfId="0" applyFont="1" applyAlignment="1">
      <alignment horizontal="right"/>
    </xf>
    <xf numFmtId="0" fontId="9" fillId="0" borderId="0" xfId="0" applyFont="1" applyAlignment="1">
      <alignment vertical="center"/>
    </xf>
    <xf numFmtId="0" fontId="11" fillId="0" borderId="0" xfId="0" applyFont="1" applyAlignment="1">
      <alignment horizontal="center" vertical="center"/>
    </xf>
    <xf numFmtId="1" fontId="10" fillId="0" borderId="3" xfId="0" applyNumberFormat="1" applyFont="1" applyBorder="1" applyAlignment="1">
      <alignment horizontal="center"/>
    </xf>
    <xf numFmtId="164" fontId="7" fillId="0" borderId="3" xfId="0" applyNumberFormat="1" applyFont="1" applyBorder="1" applyAlignment="1">
      <alignment horizontal="center"/>
    </xf>
    <xf numFmtId="1" fontId="10" fillId="0" borderId="1" xfId="0" applyNumberFormat="1" applyFont="1" applyBorder="1" applyAlignment="1">
      <alignment horizontal="center"/>
    </xf>
    <xf numFmtId="164" fontId="7" fillId="0" borderId="1" xfId="0" applyNumberFormat="1" applyFont="1" applyBorder="1" applyAlignment="1">
      <alignment horizontal="center"/>
    </xf>
    <xf numFmtId="3" fontId="7" fillId="0" borderId="3" xfId="0" applyNumberFormat="1" applyFont="1" applyBorder="1"/>
    <xf numFmtId="3" fontId="7" fillId="0" borderId="1" xfId="0" applyNumberFormat="1" applyFont="1" applyBorder="1"/>
    <xf numFmtId="0" fontId="7" fillId="0" borderId="1" xfId="0" applyFont="1" applyBorder="1" applyAlignment="1">
      <alignment horizontal="left" indent="1"/>
    </xf>
    <xf numFmtId="0" fontId="7" fillId="0" borderId="3" xfId="0" applyFont="1" applyBorder="1" applyAlignment="1">
      <alignment horizontal="left" indent="1"/>
    </xf>
    <xf numFmtId="2" fontId="7" fillId="0" borderId="1" xfId="0" applyNumberFormat="1" applyFont="1" applyBorder="1" applyAlignment="1">
      <alignment horizontal="left" indent="1"/>
    </xf>
    <xf numFmtId="0" fontId="12" fillId="0" borderId="0" xfId="0" applyFont="1" applyAlignment="1">
      <alignment horizontal="center" vertical="center"/>
    </xf>
    <xf numFmtId="0" fontId="13" fillId="0" borderId="0" xfId="6" applyFont="1" applyAlignment="1">
      <alignment horizontal="left" vertical="top"/>
    </xf>
    <xf numFmtId="0" fontId="13" fillId="0" borderId="0" xfId="6" applyFont="1" applyAlignment="1">
      <alignment horizontal="left" vertical="center" wrapText="1"/>
    </xf>
    <xf numFmtId="0" fontId="14" fillId="0" borderId="0" xfId="6" applyFont="1"/>
    <xf numFmtId="0" fontId="13" fillId="0" borderId="0" xfId="6" applyFont="1" applyAlignment="1">
      <alignment horizontal="left" vertical="center"/>
    </xf>
    <xf numFmtId="0" fontId="14" fillId="0" borderId="0" xfId="6" applyFont="1" applyAlignment="1">
      <alignment horizontal="left" vertical="center" indent="1"/>
    </xf>
    <xf numFmtId="0" fontId="14" fillId="0" borderId="0" xfId="6" applyFont="1" applyAlignment="1">
      <alignment horizontal="center" vertical="center"/>
    </xf>
    <xf numFmtId="0" fontId="14" fillId="0" borderId="0" xfId="6" applyFont="1" applyAlignment="1">
      <alignment horizontal="left" vertical="center" wrapText="1"/>
    </xf>
    <xf numFmtId="0" fontId="13" fillId="0" borderId="0" xfId="6" applyFont="1" applyAlignment="1">
      <alignment horizontal="left" vertical="top" indent="3"/>
    </xf>
    <xf numFmtId="0" fontId="14" fillId="0" borderId="0" xfId="6" applyFont="1" applyAlignment="1">
      <alignment wrapText="1"/>
    </xf>
    <xf numFmtId="0" fontId="7" fillId="0" borderId="0" xfId="0" applyFont="1"/>
    <xf numFmtId="0" fontId="15" fillId="0" borderId="0" xfId="6" applyFont="1" applyAlignment="1">
      <alignment horizontal="left" vertical="top"/>
    </xf>
    <xf numFmtId="10" fontId="7" fillId="0" borderId="4" xfId="5" applyNumberFormat="1" applyFont="1" applyBorder="1"/>
    <xf numFmtId="10" fontId="7" fillId="0" borderId="5" xfId="5" applyNumberFormat="1" applyFont="1" applyBorder="1"/>
    <xf numFmtId="14" fontId="14" fillId="0" borderId="0" xfId="6" applyNumberFormat="1" applyFont="1" applyAlignment="1">
      <alignment horizontal="left" vertical="top" wrapText="1"/>
    </xf>
  </cellXfs>
  <cellStyles count="11">
    <cellStyle name="Hiperligação"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 4" xfId="6" xr:uid="{9AC59B60-DAD5-4E2C-AE33-848EF5EB68B8}"/>
    <cellStyle name="Normal 5" xfId="7" xr:uid="{D2EC416C-38AF-419E-91DE-65FB01F0BF7E}"/>
    <cellStyle name="Normal 6" xfId="9" xr:uid="{5D3005F0-4DD1-4655-A6A7-AEEC9E19F2D9}"/>
    <cellStyle name="Percentagem" xfId="5" builtinId="5"/>
    <cellStyle name="Percentagem 2" xfId="8" xr:uid="{5977E95F-8830-4F67-B6A4-BBCC01B5871D}"/>
    <cellStyle name="Percentagem 3" xfId="10" xr:uid="{315D3AC2-CA6E-4730-9E88-15C5AF2E360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923230"/>
      <rgbColor rgb="00FFFFFF"/>
      <rgbColor rgb="00CF6D6B"/>
      <rgbColor rgb="0000FF00"/>
      <rgbColor rgb="000000FF"/>
      <rgbColor rgb="00FFFF00"/>
      <rgbColor rgb="00DE9A98"/>
      <rgbColor rgb="0000FFFF"/>
      <rgbColor rgb="00C0413E"/>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CC7C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95959"/>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4562475</xdr:colOff>
      <xdr:row>0</xdr:row>
      <xdr:rowOff>904875</xdr:rowOff>
    </xdr:to>
    <xdr:pic>
      <xdr:nvPicPr>
        <xdr:cNvPr id="4199" name="Imagem 1">
          <a:extLst>
            <a:ext uri="{FF2B5EF4-FFF2-40B4-BE49-F238E27FC236}">
              <a16:creationId xmlns:a16="http://schemas.microsoft.com/office/drawing/2014/main" id="{D0923FD8-B284-CB2E-7F3E-B2480F88D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624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1762125</xdr:colOff>
      <xdr:row>1</xdr:row>
      <xdr:rowOff>28575</xdr:rowOff>
    </xdr:to>
    <xdr:pic>
      <xdr:nvPicPr>
        <xdr:cNvPr id="1130" name="Imagem 1">
          <a:extLst>
            <a:ext uri="{FF2B5EF4-FFF2-40B4-BE49-F238E27FC236}">
              <a16:creationId xmlns:a16="http://schemas.microsoft.com/office/drawing/2014/main" id="{C5FF3E33-F384-A4AC-A2CB-4D3055ADA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1819275</xdr:colOff>
      <xdr:row>1</xdr:row>
      <xdr:rowOff>28575</xdr:rowOff>
    </xdr:to>
    <xdr:pic>
      <xdr:nvPicPr>
        <xdr:cNvPr id="3180" name="Imagem 2">
          <a:extLst>
            <a:ext uri="{FF2B5EF4-FFF2-40B4-BE49-F238E27FC236}">
              <a16:creationId xmlns:a16="http://schemas.microsoft.com/office/drawing/2014/main" id="{864A552E-D856-E194-E8AC-33F10DF3C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6"/>
  <sheetViews>
    <sheetView showGridLines="0" tabSelected="1" workbookViewId="0">
      <selection activeCell="A6" sqref="A6"/>
    </sheetView>
  </sheetViews>
  <sheetFormatPr defaultColWidth="0" defaultRowHeight="15" zeroHeight="1" x14ac:dyDescent="0.25"/>
  <cols>
    <col min="1" max="1" width="119.85546875" customWidth="1"/>
    <col min="2" max="16384" width="9.140625" hidden="1"/>
  </cols>
  <sheetData>
    <row r="1" spans="1:1" ht="75.75" customHeight="1" x14ac:dyDescent="0.25"/>
    <row r="2" spans="1:1" ht="75.75" customHeight="1" x14ac:dyDescent="0.25">
      <c r="A2" s="17" t="s">
        <v>22</v>
      </c>
    </row>
    <row r="3" spans="1:1" s="1" customFormat="1" ht="42" customHeight="1" x14ac:dyDescent="0.25">
      <c r="A3" s="7" t="s">
        <v>0</v>
      </c>
    </row>
    <row r="4" spans="1:1" s="1" customFormat="1" ht="42" customHeight="1" x14ac:dyDescent="0.25">
      <c r="A4" s="2" t="s">
        <v>1</v>
      </c>
    </row>
    <row r="5" spans="1:1" s="1" customFormat="1" ht="42" customHeight="1" x14ac:dyDescent="0.25">
      <c r="A5" s="2" t="s">
        <v>2</v>
      </c>
    </row>
    <row r="6" spans="1:1" x14ac:dyDescent="0.25"/>
  </sheetData>
  <hyperlinks>
    <hyperlink ref="A4" location="'1'!A1" display="1 - Preços Constantes (valores corrigidos dos efeitos sazonalidade e calendário)" xr:uid="{00000000-0004-0000-0000-000000000000}"/>
    <hyperlink ref="A5" location="'2'!A1" display="2 - Preços Constantes (valores brutos)" xr:uid="{00000000-0004-0000-0000-000001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
  <sheetViews>
    <sheetView showGridLines="0" workbookViewId="0">
      <pane ySplit="3" topLeftCell="A4" activePane="bottomLeft" state="frozen"/>
      <selection pane="bottomLeft" activeCell="A10" sqref="A10"/>
    </sheetView>
  </sheetViews>
  <sheetFormatPr defaultColWidth="0" defaultRowHeight="15" zeroHeight="1" x14ac:dyDescent="0.25"/>
  <cols>
    <col min="1" max="1" width="9" customWidth="1"/>
    <col min="2" max="2" width="9.7109375" customWidth="1"/>
    <col min="3" max="3" width="45" customWidth="1"/>
    <col min="4" max="4" width="24" customWidth="1"/>
    <col min="5" max="5" width="22.28515625" customWidth="1"/>
    <col min="6" max="6" width="20.5703125" customWidth="1"/>
    <col min="7" max="9" width="9.140625" hidden="1" customWidth="1"/>
    <col min="10" max="12" width="0" hidden="1" customWidth="1"/>
    <col min="13" max="16384" width="9.140625" hidden="1"/>
  </cols>
  <sheetData>
    <row r="1" spans="1:6" ht="45" customHeight="1" x14ac:dyDescent="0.25">
      <c r="D1" s="4" t="str">
        <f>Índice!A4</f>
        <v>1 - Hospitais Públicos</v>
      </c>
    </row>
    <row r="2" spans="1:6" x14ac:dyDescent="0.25">
      <c r="F2" s="5"/>
    </row>
    <row r="3" spans="1:6" x14ac:dyDescent="0.25">
      <c r="A3" s="3" t="s">
        <v>3</v>
      </c>
      <c r="B3" s="3" t="s">
        <v>23</v>
      </c>
      <c r="C3" s="3" t="s">
        <v>4</v>
      </c>
      <c r="D3" s="3" t="s">
        <v>24</v>
      </c>
      <c r="E3" s="3" t="s">
        <v>5</v>
      </c>
      <c r="F3" s="3" t="s">
        <v>6</v>
      </c>
    </row>
    <row r="4" spans="1:6" x14ac:dyDescent="0.25">
      <c r="A4" s="8">
        <v>2026</v>
      </c>
      <c r="B4" s="9" t="s">
        <v>7</v>
      </c>
      <c r="C4" s="15" t="s">
        <v>9</v>
      </c>
      <c r="D4" s="12">
        <v>64159</v>
      </c>
      <c r="E4" s="12">
        <v>2090</v>
      </c>
      <c r="F4" s="30">
        <f>E4/D4</f>
        <v>3.2575320687666581E-2</v>
      </c>
    </row>
    <row r="5" spans="1:6" x14ac:dyDescent="0.25">
      <c r="A5" s="10">
        <v>2026</v>
      </c>
      <c r="B5" s="11" t="s">
        <v>7</v>
      </c>
      <c r="C5" s="16" t="s">
        <v>10</v>
      </c>
      <c r="D5" s="13">
        <v>25547</v>
      </c>
      <c r="E5" s="13">
        <v>1332</v>
      </c>
      <c r="F5" s="29">
        <f>E5/D5</f>
        <v>5.2139194425959996E-2</v>
      </c>
    </row>
    <row r="6" spans="1:6" x14ac:dyDescent="0.25">
      <c r="A6" s="10">
        <v>2026</v>
      </c>
      <c r="B6" s="11" t="s">
        <v>7</v>
      </c>
      <c r="C6" s="16" t="s">
        <v>8</v>
      </c>
      <c r="D6" s="13">
        <v>13456</v>
      </c>
      <c r="E6" s="13">
        <v>538</v>
      </c>
      <c r="F6" s="29">
        <f>E6/D6</f>
        <v>3.9982164090368609E-2</v>
      </c>
    </row>
    <row r="7" spans="1:6" x14ac:dyDescent="0.25"/>
    <row r="8" spans="1:6" x14ac:dyDescent="0.25">
      <c r="A8" s="13" t="s">
        <v>11</v>
      </c>
    </row>
    <row r="9" spans="1:6" x14ac:dyDescent="0.25">
      <c r="A9" s="27" t="s">
        <v>62</v>
      </c>
    </row>
    <row r="10" spans="1:6" x14ac:dyDescent="0.25"/>
  </sheetData>
  <autoFilter ref="A3:F3" xr:uid="{00000000-0001-0000-0100-00000000000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FC16"/>
  <sheetViews>
    <sheetView showGridLines="0" workbookViewId="0">
      <pane ySplit="3" topLeftCell="A4" activePane="bottomLeft" state="frozen"/>
      <selection pane="bottomLeft" activeCell="A16" sqref="A16"/>
    </sheetView>
  </sheetViews>
  <sheetFormatPr defaultColWidth="0" defaultRowHeight="15" zeroHeight="1" x14ac:dyDescent="0.25"/>
  <cols>
    <col min="1" max="1" width="8.7109375" customWidth="1"/>
    <col min="2" max="2" width="9.140625" customWidth="1"/>
    <col min="3" max="3" width="27.5703125" customWidth="1"/>
    <col min="4" max="4" width="23.42578125" customWidth="1"/>
    <col min="5" max="5" width="22.42578125" customWidth="1"/>
    <col min="6" max="6" width="21.140625" customWidth="1"/>
    <col min="7" max="9" width="9.140625" hidden="1" customWidth="1"/>
    <col min="10" max="12" width="0" hidden="1" customWidth="1"/>
    <col min="13" max="16383" width="9.140625" hidden="1"/>
    <col min="16384" max="16384" width="2.28515625" hidden="1" customWidth="1"/>
  </cols>
  <sheetData>
    <row r="1" spans="1:6" ht="45" customHeight="1" x14ac:dyDescent="0.25">
      <c r="D1" s="6" t="str">
        <f>Índice!A5</f>
        <v>2 - Unidades de Saúde de Ilha</v>
      </c>
    </row>
    <row r="2" spans="1:6" x14ac:dyDescent="0.25">
      <c r="E2" s="5"/>
    </row>
    <row r="3" spans="1:6" x14ac:dyDescent="0.25">
      <c r="A3" s="3" t="s">
        <v>3</v>
      </c>
      <c r="B3" s="3" t="s">
        <v>23</v>
      </c>
      <c r="C3" s="3" t="s">
        <v>12</v>
      </c>
      <c r="D3" s="3" t="s">
        <v>24</v>
      </c>
      <c r="E3" s="3" t="s">
        <v>5</v>
      </c>
      <c r="F3" s="3" t="s">
        <v>6</v>
      </c>
    </row>
    <row r="4" spans="1:6" x14ac:dyDescent="0.25">
      <c r="A4" s="8">
        <v>2026</v>
      </c>
      <c r="B4" s="9" t="s">
        <v>7</v>
      </c>
      <c r="C4" s="15" t="s">
        <v>13</v>
      </c>
      <c r="D4" s="12">
        <v>7275</v>
      </c>
      <c r="E4" s="12">
        <v>1</v>
      </c>
      <c r="F4" s="30">
        <f>E4/D4</f>
        <v>1.3745704467353951E-4</v>
      </c>
    </row>
    <row r="5" spans="1:6" x14ac:dyDescent="0.25">
      <c r="A5" s="10">
        <v>2026</v>
      </c>
      <c r="B5" s="11" t="s">
        <v>7</v>
      </c>
      <c r="C5" s="16" t="s">
        <v>14</v>
      </c>
      <c r="D5" s="13">
        <v>126974</v>
      </c>
      <c r="E5" s="13">
        <v>1097</v>
      </c>
      <c r="F5" s="29">
        <f>E5/D5</f>
        <v>8.6395640052294165E-3</v>
      </c>
    </row>
    <row r="6" spans="1:6" x14ac:dyDescent="0.25">
      <c r="A6" s="10">
        <v>2026</v>
      </c>
      <c r="B6" s="11" t="s">
        <v>7</v>
      </c>
      <c r="C6" s="16" t="s">
        <v>15</v>
      </c>
      <c r="D6" s="13">
        <v>45356</v>
      </c>
      <c r="E6" s="13">
        <v>321</v>
      </c>
      <c r="F6" s="29">
        <f>E6/D6</f>
        <v>7.0773436811006262E-3</v>
      </c>
    </row>
    <row r="7" spans="1:6" x14ac:dyDescent="0.25">
      <c r="A7" s="10">
        <v>2026</v>
      </c>
      <c r="B7" s="11" t="s">
        <v>7</v>
      </c>
      <c r="C7" s="14" t="s">
        <v>16</v>
      </c>
      <c r="D7" s="13">
        <v>7204</v>
      </c>
      <c r="E7" s="13">
        <v>35</v>
      </c>
      <c r="F7" s="29">
        <f t="shared" ref="F7:F12" si="0">E7/D7</f>
        <v>4.858411993337035E-3</v>
      </c>
    </row>
    <row r="8" spans="1:6" x14ac:dyDescent="0.25">
      <c r="A8" s="10">
        <v>2026</v>
      </c>
      <c r="B8" s="11" t="s">
        <v>7</v>
      </c>
      <c r="C8" s="16" t="s">
        <v>17</v>
      </c>
      <c r="D8" s="13">
        <v>13982</v>
      </c>
      <c r="E8" s="13">
        <v>1</v>
      </c>
      <c r="F8" s="29">
        <f t="shared" si="0"/>
        <v>7.1520526391074236E-5</v>
      </c>
    </row>
    <row r="9" spans="1:6" x14ac:dyDescent="0.25">
      <c r="A9" s="10">
        <v>2026</v>
      </c>
      <c r="B9" s="11" t="s">
        <v>7</v>
      </c>
      <c r="C9" s="16" t="s">
        <v>18</v>
      </c>
      <c r="D9" s="13">
        <v>19545</v>
      </c>
      <c r="E9" s="13">
        <v>33</v>
      </c>
      <c r="F9" s="29">
        <f t="shared" si="0"/>
        <v>1.6884113584036838E-3</v>
      </c>
    </row>
    <row r="10" spans="1:6" x14ac:dyDescent="0.25">
      <c r="A10" s="10">
        <v>2026</v>
      </c>
      <c r="B10" s="11" t="s">
        <v>7</v>
      </c>
      <c r="C10" s="14" t="s">
        <v>19</v>
      </c>
      <c r="D10" s="13">
        <v>9436</v>
      </c>
      <c r="E10" s="13">
        <v>170</v>
      </c>
      <c r="F10" s="29">
        <f t="shared" si="0"/>
        <v>1.801610852055956E-2</v>
      </c>
    </row>
    <row r="11" spans="1:6" x14ac:dyDescent="0.25">
      <c r="A11" s="10">
        <v>2026</v>
      </c>
      <c r="B11" s="11" t="s">
        <v>7</v>
      </c>
      <c r="C11" s="16" t="s">
        <v>20</v>
      </c>
      <c r="D11" s="13">
        <v>5138</v>
      </c>
      <c r="E11" s="13">
        <v>0</v>
      </c>
      <c r="F11" s="29">
        <f t="shared" si="0"/>
        <v>0</v>
      </c>
    </row>
    <row r="12" spans="1:6" x14ac:dyDescent="0.25">
      <c r="A12" s="10">
        <v>2026</v>
      </c>
      <c r="B12" s="11" t="s">
        <v>7</v>
      </c>
      <c r="C12" s="16" t="s">
        <v>21</v>
      </c>
      <c r="D12" s="13">
        <v>604</v>
      </c>
      <c r="E12" s="13">
        <v>0</v>
      </c>
      <c r="F12" s="29">
        <f t="shared" si="0"/>
        <v>0</v>
      </c>
    </row>
    <row r="13" spans="1:6" x14ac:dyDescent="0.25"/>
    <row r="14" spans="1:6" x14ac:dyDescent="0.25">
      <c r="A14" s="13" t="s">
        <v>11</v>
      </c>
    </row>
    <row r="15" spans="1:6" x14ac:dyDescent="0.25">
      <c r="A15" s="27" t="s">
        <v>62</v>
      </c>
    </row>
    <row r="16" spans="1:6" x14ac:dyDescent="0.25"/>
  </sheetData>
  <autoFilter ref="A3:F3" xr:uid="{00000000-0001-0000-0200-000000000000}"/>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ECCB-EA36-4C04-9ED3-90C83692389E}">
  <sheetPr codeName="Sheet19"/>
  <dimension ref="A1:WVJ37"/>
  <sheetViews>
    <sheetView showGridLines="0" workbookViewId="0"/>
  </sheetViews>
  <sheetFormatPr defaultColWidth="0" defaultRowHeight="10.5" zeroHeight="1" x14ac:dyDescent="0.15"/>
  <cols>
    <col min="1" max="1" width="39" style="20" customWidth="1"/>
    <col min="2" max="2" width="188.42578125" style="26" customWidth="1"/>
    <col min="3" max="256" width="9.140625" style="20" hidden="1"/>
    <col min="257" max="257" width="39" style="20" hidden="1"/>
    <col min="258" max="258" width="46.85546875" style="20" hidden="1"/>
    <col min="259" max="512" width="9.140625" style="20" hidden="1"/>
    <col min="513" max="513" width="39" style="20" hidden="1"/>
    <col min="514" max="514" width="46.85546875" style="20" hidden="1"/>
    <col min="515" max="768" width="9.140625" style="20" hidden="1"/>
    <col min="769" max="769" width="39" style="20" hidden="1"/>
    <col min="770" max="770" width="46.85546875" style="20" hidden="1"/>
    <col min="771" max="1024" width="9.140625" style="20" hidden="1"/>
    <col min="1025" max="1025" width="39" style="20" hidden="1"/>
    <col min="1026" max="1026" width="46.85546875" style="20" hidden="1"/>
    <col min="1027" max="1280" width="9.140625" style="20" hidden="1"/>
    <col min="1281" max="1281" width="39" style="20" hidden="1"/>
    <col min="1282" max="1282" width="46.85546875" style="20" hidden="1"/>
    <col min="1283" max="1536" width="9.140625" style="20" hidden="1"/>
    <col min="1537" max="1537" width="39" style="20" hidden="1"/>
    <col min="1538" max="1538" width="46.85546875" style="20" hidden="1"/>
    <col min="1539" max="1792" width="9.140625" style="20" hidden="1"/>
    <col min="1793" max="1793" width="39" style="20" hidden="1"/>
    <col min="1794" max="1794" width="46.85546875" style="20" hidden="1"/>
    <col min="1795" max="2048" width="9.140625" style="20" hidden="1"/>
    <col min="2049" max="2049" width="39" style="20" hidden="1"/>
    <col min="2050" max="2050" width="46.85546875" style="20" hidden="1"/>
    <col min="2051" max="2304" width="9.140625" style="20" hidden="1"/>
    <col min="2305" max="2305" width="39" style="20" hidden="1"/>
    <col min="2306" max="2306" width="46.85546875" style="20" hidden="1"/>
    <col min="2307" max="2560" width="9.140625" style="20" hidden="1"/>
    <col min="2561" max="2561" width="39" style="20" hidden="1"/>
    <col min="2562" max="2562" width="46.85546875" style="20" hidden="1"/>
    <col min="2563" max="2816" width="9.140625" style="20" hidden="1"/>
    <col min="2817" max="2817" width="39" style="20" hidden="1"/>
    <col min="2818" max="2818" width="46.85546875" style="20" hidden="1"/>
    <col min="2819" max="3072" width="9.140625" style="20" hidden="1"/>
    <col min="3073" max="3073" width="39" style="20" hidden="1"/>
    <col min="3074" max="3074" width="46.85546875" style="20" hidden="1"/>
    <col min="3075" max="3328" width="9.140625" style="20" hidden="1"/>
    <col min="3329" max="3329" width="39" style="20" hidden="1"/>
    <col min="3330" max="3330" width="46.85546875" style="20" hidden="1"/>
    <col min="3331" max="3584" width="9.140625" style="20" hidden="1"/>
    <col min="3585" max="3585" width="39" style="20" hidden="1"/>
    <col min="3586" max="3586" width="46.85546875" style="20" hidden="1"/>
    <col min="3587" max="3840" width="9.140625" style="20" hidden="1"/>
    <col min="3841" max="3841" width="39" style="20" hidden="1"/>
    <col min="3842" max="3842" width="46.85546875" style="20" hidden="1"/>
    <col min="3843" max="4096" width="9.140625" style="20" hidden="1"/>
    <col min="4097" max="4097" width="39" style="20" hidden="1"/>
    <col min="4098" max="4098" width="46.85546875" style="20" hidden="1"/>
    <col min="4099" max="4352" width="9.140625" style="20" hidden="1"/>
    <col min="4353" max="4353" width="39" style="20" hidden="1"/>
    <col min="4354" max="4354" width="46.85546875" style="20" hidden="1"/>
    <col min="4355" max="4608" width="9.140625" style="20" hidden="1"/>
    <col min="4609" max="4609" width="39" style="20" hidden="1"/>
    <col min="4610" max="4610" width="46.85546875" style="20" hidden="1"/>
    <col min="4611" max="4864" width="9.140625" style="20" hidden="1"/>
    <col min="4865" max="4865" width="39" style="20" hidden="1"/>
    <col min="4866" max="4866" width="46.85546875" style="20" hidden="1"/>
    <col min="4867" max="5120" width="9.140625" style="20" hidden="1"/>
    <col min="5121" max="5121" width="39" style="20" hidden="1"/>
    <col min="5122" max="5122" width="46.85546875" style="20" hidden="1"/>
    <col min="5123" max="5376" width="9.140625" style="20" hidden="1"/>
    <col min="5377" max="5377" width="39" style="20" hidden="1"/>
    <col min="5378" max="5378" width="46.85546875" style="20" hidden="1"/>
    <col min="5379" max="5632" width="9.140625" style="20" hidden="1"/>
    <col min="5633" max="5633" width="39" style="20" hidden="1"/>
    <col min="5634" max="5634" width="46.85546875" style="20" hidden="1"/>
    <col min="5635" max="5888" width="9.140625" style="20" hidden="1"/>
    <col min="5889" max="5889" width="39" style="20" hidden="1"/>
    <col min="5890" max="5890" width="46.85546875" style="20" hidden="1"/>
    <col min="5891" max="6144" width="9.140625" style="20" hidden="1"/>
    <col min="6145" max="6145" width="39" style="20" hidden="1"/>
    <col min="6146" max="6146" width="46.85546875" style="20" hidden="1"/>
    <col min="6147" max="6400" width="9.140625" style="20" hidden="1"/>
    <col min="6401" max="6401" width="39" style="20" hidden="1"/>
    <col min="6402" max="6402" width="46.85546875" style="20" hidden="1"/>
    <col min="6403" max="6656" width="9.140625" style="20" hidden="1"/>
    <col min="6657" max="6657" width="39" style="20" hidden="1"/>
    <col min="6658" max="6658" width="46.85546875" style="20" hidden="1"/>
    <col min="6659" max="6912" width="9.140625" style="20" hidden="1"/>
    <col min="6913" max="6913" width="39" style="20" hidden="1"/>
    <col min="6914" max="6914" width="46.85546875" style="20" hidden="1"/>
    <col min="6915" max="7168" width="9.140625" style="20" hidden="1"/>
    <col min="7169" max="7169" width="39" style="20" hidden="1"/>
    <col min="7170" max="7170" width="46.85546875" style="20" hidden="1"/>
    <col min="7171" max="7424" width="9.140625" style="20" hidden="1"/>
    <col min="7425" max="7425" width="39" style="20" hidden="1"/>
    <col min="7426" max="7426" width="46.85546875" style="20" hidden="1"/>
    <col min="7427" max="7680" width="9.140625" style="20" hidden="1"/>
    <col min="7681" max="7681" width="39" style="20" hidden="1"/>
    <col min="7682" max="7682" width="46.85546875" style="20" hidden="1"/>
    <col min="7683" max="7936" width="9.140625" style="20" hidden="1"/>
    <col min="7937" max="7937" width="39" style="20" hidden="1"/>
    <col min="7938" max="7938" width="46.85546875" style="20" hidden="1"/>
    <col min="7939" max="8192" width="9.140625" style="20" hidden="1"/>
    <col min="8193" max="8193" width="39" style="20" hidden="1"/>
    <col min="8194" max="8194" width="46.85546875" style="20" hidden="1"/>
    <col min="8195" max="8448" width="9.140625" style="20" hidden="1"/>
    <col min="8449" max="8449" width="39" style="20" hidden="1"/>
    <col min="8450" max="8450" width="46.85546875" style="20" hidden="1"/>
    <col min="8451" max="8704" width="9.140625" style="20" hidden="1"/>
    <col min="8705" max="8705" width="39" style="20" hidden="1"/>
    <col min="8706" max="8706" width="46.85546875" style="20" hidden="1"/>
    <col min="8707" max="8960" width="9.140625" style="20" hidden="1"/>
    <col min="8961" max="8961" width="39" style="20" hidden="1"/>
    <col min="8962" max="8962" width="46.85546875" style="20" hidden="1"/>
    <col min="8963" max="9216" width="9.140625" style="20" hidden="1"/>
    <col min="9217" max="9217" width="39" style="20" hidden="1"/>
    <col min="9218" max="9218" width="46.85546875" style="20" hidden="1"/>
    <col min="9219" max="9472" width="9.140625" style="20" hidden="1"/>
    <col min="9473" max="9473" width="39" style="20" hidden="1"/>
    <col min="9474" max="9474" width="46.85546875" style="20" hidden="1"/>
    <col min="9475" max="9728" width="9.140625" style="20" hidden="1"/>
    <col min="9729" max="9729" width="39" style="20" hidden="1"/>
    <col min="9730" max="9730" width="46.85546875" style="20" hidden="1"/>
    <col min="9731" max="9984" width="9.140625" style="20" hidden="1"/>
    <col min="9985" max="9985" width="39" style="20" hidden="1"/>
    <col min="9986" max="9986" width="46.85546875" style="20" hidden="1"/>
    <col min="9987" max="10240" width="9.140625" style="20" hidden="1"/>
    <col min="10241" max="10241" width="39" style="20" hidden="1"/>
    <col min="10242" max="10242" width="46.85546875" style="20" hidden="1"/>
    <col min="10243" max="10496" width="9.140625" style="20" hidden="1"/>
    <col min="10497" max="10497" width="39" style="20" hidden="1"/>
    <col min="10498" max="10498" width="46.85546875" style="20" hidden="1"/>
    <col min="10499" max="10752" width="9.140625" style="20" hidden="1"/>
    <col min="10753" max="10753" width="39" style="20" hidden="1"/>
    <col min="10754" max="10754" width="46.85546875" style="20" hidden="1"/>
    <col min="10755" max="11008" width="9.140625" style="20" hidden="1"/>
    <col min="11009" max="11009" width="39" style="20" hidden="1"/>
    <col min="11010" max="11010" width="46.85546875" style="20" hidden="1"/>
    <col min="11011" max="11264" width="9.140625" style="20" hidden="1"/>
    <col min="11265" max="11265" width="39" style="20" hidden="1"/>
    <col min="11266" max="11266" width="46.85546875" style="20" hidden="1"/>
    <col min="11267" max="11520" width="9.140625" style="20" hidden="1"/>
    <col min="11521" max="11521" width="39" style="20" hidden="1"/>
    <col min="11522" max="11522" width="46.85546875" style="20" hidden="1"/>
    <col min="11523" max="11776" width="9.140625" style="20" hidden="1"/>
    <col min="11777" max="11777" width="39" style="20" hidden="1"/>
    <col min="11778" max="11778" width="46.85546875" style="20" hidden="1"/>
    <col min="11779" max="12032" width="9.140625" style="20" hidden="1"/>
    <col min="12033" max="12033" width="39" style="20" hidden="1"/>
    <col min="12034" max="12034" width="46.85546875" style="20" hidden="1"/>
    <col min="12035" max="12288" width="9.140625" style="20" hidden="1"/>
    <col min="12289" max="12289" width="39" style="20" hidden="1"/>
    <col min="12290" max="12290" width="46.85546875" style="20" hidden="1"/>
    <col min="12291" max="12544" width="9.140625" style="20" hidden="1"/>
    <col min="12545" max="12545" width="39" style="20" hidden="1"/>
    <col min="12546" max="12546" width="46.85546875" style="20" hidden="1"/>
    <col min="12547" max="12800" width="9.140625" style="20" hidden="1"/>
    <col min="12801" max="12801" width="39" style="20" hidden="1"/>
    <col min="12802" max="12802" width="46.85546875" style="20" hidden="1"/>
    <col min="12803" max="13056" width="9.140625" style="20" hidden="1"/>
    <col min="13057" max="13057" width="39" style="20" hidden="1"/>
    <col min="13058" max="13058" width="46.85546875" style="20" hidden="1"/>
    <col min="13059" max="13312" width="9.140625" style="20" hidden="1"/>
    <col min="13313" max="13313" width="39" style="20" hidden="1"/>
    <col min="13314" max="13314" width="46.85546875" style="20" hidden="1"/>
    <col min="13315" max="13568" width="9.140625" style="20" hidden="1"/>
    <col min="13569" max="13569" width="39" style="20" hidden="1"/>
    <col min="13570" max="13570" width="46.85546875" style="20" hidden="1"/>
    <col min="13571" max="13824" width="9.140625" style="20" hidden="1"/>
    <col min="13825" max="13825" width="39" style="20" hidden="1"/>
    <col min="13826" max="13826" width="46.85546875" style="20" hidden="1"/>
    <col min="13827" max="14080" width="9.140625" style="20" hidden="1"/>
    <col min="14081" max="14081" width="39" style="20" hidden="1"/>
    <col min="14082" max="14082" width="46.85546875" style="20" hidden="1"/>
    <col min="14083" max="14336" width="9.140625" style="20" hidden="1"/>
    <col min="14337" max="14337" width="39" style="20" hidden="1"/>
    <col min="14338" max="14338" width="46.85546875" style="20" hidden="1"/>
    <col min="14339" max="14592" width="9.140625" style="20" hidden="1"/>
    <col min="14593" max="14593" width="39" style="20" hidden="1"/>
    <col min="14594" max="14594" width="46.85546875" style="20" hidden="1"/>
    <col min="14595" max="14848" width="9.140625" style="20" hidden="1"/>
    <col min="14849" max="14849" width="39" style="20" hidden="1"/>
    <col min="14850" max="14850" width="46.85546875" style="20" hidden="1"/>
    <col min="14851" max="15104" width="9.140625" style="20" hidden="1"/>
    <col min="15105" max="15105" width="39" style="20" hidden="1"/>
    <col min="15106" max="15106" width="46.85546875" style="20" hidden="1"/>
    <col min="15107" max="15360" width="9.140625" style="20" hidden="1"/>
    <col min="15361" max="15361" width="39" style="20" hidden="1"/>
    <col min="15362" max="15362" width="46.85546875" style="20" hidden="1"/>
    <col min="15363" max="15616" width="9.140625" style="20" hidden="1"/>
    <col min="15617" max="15617" width="39" style="20" hidden="1"/>
    <col min="15618" max="15618" width="46.85546875" style="20" hidden="1"/>
    <col min="15619" max="15872" width="9.140625" style="20" hidden="1"/>
    <col min="15873" max="15873" width="39" style="20" hidden="1"/>
    <col min="15874" max="15874" width="46.85546875" style="20" hidden="1"/>
    <col min="15875" max="16128" width="9.140625" style="20" hidden="1"/>
    <col min="16129" max="16129" width="39" style="20" hidden="1"/>
    <col min="16130" max="16130" width="46.85546875" style="20" hidden="1"/>
    <col min="16131" max="16384" width="9.140625" style="20" hidden="1"/>
  </cols>
  <sheetData>
    <row r="1" spans="1:2" x14ac:dyDescent="0.15">
      <c r="A1" s="18" t="s">
        <v>25</v>
      </c>
      <c r="B1" s="19" t="s">
        <v>22</v>
      </c>
    </row>
    <row r="2" spans="1:2" s="23" customFormat="1" ht="8.25" customHeight="1" x14ac:dyDescent="0.25">
      <c r="A2" s="21"/>
      <c r="B2" s="22"/>
    </row>
    <row r="3" spans="1:2" x14ac:dyDescent="0.15">
      <c r="A3" s="18" t="s">
        <v>26</v>
      </c>
      <c r="B3" s="24" t="s">
        <v>42</v>
      </c>
    </row>
    <row r="4" spans="1:2" s="23" customFormat="1" ht="8.25" customHeight="1" x14ac:dyDescent="0.25">
      <c r="A4" s="21"/>
      <c r="B4" s="22"/>
    </row>
    <row r="5" spans="1:2" x14ac:dyDescent="0.15">
      <c r="A5" s="18" t="s">
        <v>27</v>
      </c>
      <c r="B5" s="24" t="s">
        <v>45</v>
      </c>
    </row>
    <row r="6" spans="1:2" s="23" customFormat="1" ht="8.25" customHeight="1" x14ac:dyDescent="0.25">
      <c r="A6" s="21"/>
      <c r="B6" s="22"/>
    </row>
    <row r="7" spans="1:2" x14ac:dyDescent="0.15">
      <c r="A7" s="18" t="s">
        <v>28</v>
      </c>
      <c r="B7" s="24" t="s">
        <v>56</v>
      </c>
    </row>
    <row r="8" spans="1:2" s="23" customFormat="1" ht="8.25" customHeight="1" x14ac:dyDescent="0.25">
      <c r="A8" s="21"/>
      <c r="B8" s="22"/>
    </row>
    <row r="9" spans="1:2" x14ac:dyDescent="0.15">
      <c r="A9" s="18" t="s">
        <v>29</v>
      </c>
      <c r="B9" s="24" t="s">
        <v>56</v>
      </c>
    </row>
    <row r="10" spans="1:2" s="23" customFormat="1" ht="8.25" customHeight="1" x14ac:dyDescent="0.25">
      <c r="A10" s="21"/>
      <c r="B10" s="22"/>
    </row>
    <row r="11" spans="1:2" x14ac:dyDescent="0.15">
      <c r="A11" s="18" t="s">
        <v>30</v>
      </c>
      <c r="B11" s="24"/>
    </row>
    <row r="12" spans="1:2" x14ac:dyDescent="0.15">
      <c r="A12" s="25" t="s">
        <v>31</v>
      </c>
      <c r="B12" s="24" t="s">
        <v>32</v>
      </c>
    </row>
    <row r="13" spans="1:2" x14ac:dyDescent="0.15">
      <c r="A13" s="25" t="s">
        <v>33</v>
      </c>
      <c r="B13" s="24" t="s">
        <v>34</v>
      </c>
    </row>
    <row r="14" spans="1:2" x14ac:dyDescent="0.15">
      <c r="A14" s="25" t="s">
        <v>35</v>
      </c>
      <c r="B14" s="24" t="s">
        <v>43</v>
      </c>
    </row>
    <row r="15" spans="1:2" s="23" customFormat="1" ht="8.25" customHeight="1" x14ac:dyDescent="0.25">
      <c r="A15" s="21"/>
      <c r="B15" s="22"/>
    </row>
    <row r="16" spans="1:2" x14ac:dyDescent="0.15">
      <c r="A16" s="18" t="s">
        <v>48</v>
      </c>
      <c r="B16" s="24"/>
    </row>
    <row r="17" spans="1:2" x14ac:dyDescent="0.15">
      <c r="A17" s="25" t="s">
        <v>47</v>
      </c>
      <c r="B17" s="24" t="s">
        <v>50</v>
      </c>
    </row>
    <row r="18" spans="1:2" x14ac:dyDescent="0.15">
      <c r="A18" s="25" t="s">
        <v>49</v>
      </c>
      <c r="B18" s="24" t="s">
        <v>57</v>
      </c>
    </row>
    <row r="19" spans="1:2" s="23" customFormat="1" ht="8.25" customHeight="1" x14ac:dyDescent="0.25">
      <c r="A19" s="21"/>
      <c r="B19" s="22"/>
    </row>
    <row r="20" spans="1:2" ht="21" x14ac:dyDescent="0.15">
      <c r="A20" s="18" t="s">
        <v>44</v>
      </c>
      <c r="B20" s="24" t="s">
        <v>58</v>
      </c>
    </row>
    <row r="21" spans="1:2" s="23" customFormat="1" ht="8.25" customHeight="1" x14ac:dyDescent="0.25">
      <c r="A21" s="21"/>
      <c r="B21" s="22"/>
    </row>
    <row r="22" spans="1:2" x14ac:dyDescent="0.15">
      <c r="A22" s="18" t="s">
        <v>36</v>
      </c>
      <c r="B22" s="24" t="s">
        <v>59</v>
      </c>
    </row>
    <row r="23" spans="1:2" s="23" customFormat="1" ht="8.25" customHeight="1" x14ac:dyDescent="0.25">
      <c r="A23" s="21"/>
      <c r="B23" s="22"/>
    </row>
    <row r="24" spans="1:2" x14ac:dyDescent="0.15">
      <c r="A24" s="18" t="s">
        <v>37</v>
      </c>
      <c r="B24" s="24" t="s">
        <v>46</v>
      </c>
    </row>
    <row r="25" spans="1:2" s="23" customFormat="1" ht="7.5" customHeight="1" x14ac:dyDescent="0.25">
      <c r="A25" s="21"/>
      <c r="B25" s="22"/>
    </row>
    <row r="26" spans="1:2" x14ac:dyDescent="0.15">
      <c r="A26" s="18" t="s">
        <v>38</v>
      </c>
      <c r="B26" s="24" t="s">
        <v>53</v>
      </c>
    </row>
    <row r="27" spans="1:2" s="23" customFormat="1" ht="8.25" customHeight="1" x14ac:dyDescent="0.25">
      <c r="A27" s="21"/>
      <c r="B27" s="22"/>
    </row>
    <row r="28" spans="1:2" x14ac:dyDescent="0.15">
      <c r="A28" s="18" t="s">
        <v>39</v>
      </c>
      <c r="B28" s="24" t="s">
        <v>51</v>
      </c>
    </row>
    <row r="29" spans="1:2" s="23" customFormat="1" ht="8.25" customHeight="1" x14ac:dyDescent="0.25">
      <c r="A29" s="21"/>
      <c r="B29" s="22"/>
    </row>
    <row r="30" spans="1:2" x14ac:dyDescent="0.15">
      <c r="A30" s="18" t="s">
        <v>40</v>
      </c>
      <c r="B30" s="24" t="s">
        <v>52</v>
      </c>
    </row>
    <row r="31" spans="1:2" s="23" customFormat="1" ht="8.25" customHeight="1" x14ac:dyDescent="0.25">
      <c r="A31" s="21"/>
      <c r="B31" s="22"/>
    </row>
    <row r="32" spans="1:2" s="23" customFormat="1" ht="10.5" customHeight="1" x14ac:dyDescent="0.25">
      <c r="A32" s="18" t="s">
        <v>60</v>
      </c>
      <c r="B32" s="24" t="s">
        <v>61</v>
      </c>
    </row>
    <row r="33" spans="1:2" s="23" customFormat="1" ht="8.25" customHeight="1" x14ac:dyDescent="0.25">
      <c r="A33" s="21"/>
      <c r="B33" s="22"/>
    </row>
    <row r="34" spans="1:2" x14ac:dyDescent="0.15">
      <c r="A34" s="18" t="s">
        <v>41</v>
      </c>
      <c r="B34" s="31">
        <v>46135</v>
      </c>
    </row>
    <row r="35" spans="1:2" x14ac:dyDescent="0.15"/>
    <row r="36" spans="1:2" ht="21" x14ac:dyDescent="0.15">
      <c r="A36" s="28" t="s">
        <v>54</v>
      </c>
      <c r="B36" s="24" t="s">
        <v>55</v>
      </c>
    </row>
    <row r="37" spans="1:2" x14ac:dyDescent="0.1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Índice</vt:lpstr>
      <vt:lpstr>1</vt:lpstr>
      <vt:lpstr>2</vt:lpstr>
      <vt:lpstr>MetaInformação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carlos.pinto</dc:creator>
  <cp:lastModifiedBy>Duarte Filipe</cp:lastModifiedBy>
  <cp:lastPrinted>2017-02-08T11:40:29Z</cp:lastPrinted>
  <dcterms:created xsi:type="dcterms:W3CDTF">2012-01-09T15:17:32Z</dcterms:created>
  <dcterms:modified xsi:type="dcterms:W3CDTF">2026-04-23T12:22:08Z</dcterms:modified>
</cp:coreProperties>
</file>