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ng\pescas\bdPesca\2026\03_2026\Portal\"/>
    </mc:Choice>
  </mc:AlternateContent>
  <xr:revisionPtr revIDLastSave="0" documentId="13_ncr:1_{B7F0EB35-C1AC-40AD-9ACB-CC3C63D187CD}" xr6:coauthVersionLast="47" xr6:coauthVersionMax="47" xr10:uidLastSave="{00000000-0000-0000-0000-000000000000}"/>
  <bookViews>
    <workbookView xWindow="-120" yWindow="-120" windowWidth="29040" windowHeight="15840" xr2:uid="{0E6AD03C-CB22-4E1E-856C-F0FBE3F7E978}"/>
  </bookViews>
  <sheets>
    <sheet name="Q3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</calcChain>
</file>

<file path=xl/sharedStrings.xml><?xml version="1.0" encoding="utf-8"?>
<sst xmlns="http://schemas.openxmlformats.org/spreadsheetml/2006/main" count="116" uniqueCount="27">
  <si>
    <t>Q3</t>
  </si>
  <si>
    <t>Valor da pesca descarregada (euros) na Região Autónoma dos Açores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</si>
  <si>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</si>
  <si>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</si>
  <si>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</si>
  <si>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</si>
  <si>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</si>
  <si>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</si>
  <si>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</si>
  <si>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</si>
  <si>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</si>
  <si>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</si>
  <si>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</si>
  <si>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</si>
  <si>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Acumulado Homólogo</t>
  </si>
  <si>
    <t>Açores</t>
  </si>
  <si>
    <t>Santa Maria</t>
  </si>
  <si>
    <t>São Miguel</t>
  </si>
  <si>
    <t>Terceira</t>
  </si>
  <si>
    <t>Graciosa</t>
  </si>
  <si>
    <t>São Jorge</t>
  </si>
  <si>
    <t>Pico</t>
  </si>
  <si>
    <t>Faial</t>
  </si>
  <si>
    <t>Flores</t>
  </si>
  <si>
    <t>Corvo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</si>
  <si>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Não inclui pescado rejeitado nem caldeirada, nem algas não destinadas a consumo humano.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</si>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</sst>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;0;\-"/>
    <numFmt numFmtId="165" formatCode="###\ ###;0;\-"/>
  </numFmts>
  <fonts count="8" x14ac:knownFonts="1">
    <font>
      <sz val="10"/>
      <name val="Arial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indexed="9"/>
      </top>
      <bottom/>
      <diagonal/>
    </border>
    <border>
      <left style="thin">
        <color theme="3" tint="0.39994506668294322"/>
      </left>
      <right style="thin">
        <color indexed="9"/>
      </right>
      <top style="thin">
        <color indexed="9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/>
      <top/>
      <bottom/>
      <diagonal/>
    </border>
    <border>
      <left style="thin">
        <color theme="3" tint="0.39994506668294322"/>
      </left>
      <right style="thin">
        <color indexed="9"/>
      </right>
      <top/>
      <bottom/>
      <diagonal/>
    </border>
    <border>
      <left/>
      <right/>
      <top/>
      <bottom style="double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double">
        <color theme="3" tint="0.39994506668294322"/>
      </bottom>
      <diagonal/>
    </border>
    <border>
      <left style="thin">
        <color theme="3" tint="0.39994506668294322"/>
      </left>
      <right style="thin">
        <color indexed="9"/>
      </right>
      <top/>
      <bottom style="double">
        <color theme="3" tint="0.39994506668294322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3" fillId="3" borderId="0" xfId="0" applyFont="1" applyFill="1"/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164" fontId="6" fillId="4" borderId="0" xfId="0" applyNumberFormat="1" applyFont="1" applyFill="1" applyAlignment="1">
      <alignment horizontal="right" vertical="center"/>
    </xf>
    <xf numFmtId="164" fontId="6" fillId="4" borderId="6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164" fontId="6" fillId="3" borderId="0" xfId="0" applyNumberFormat="1" applyFont="1" applyFill="1" applyAlignment="1">
      <alignment vertical="center"/>
    </xf>
    <xf numFmtId="164" fontId="6" fillId="3" borderId="7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left" vertical="center" indent="1"/>
    </xf>
    <xf numFmtId="0" fontId="7" fillId="4" borderId="5" xfId="0" quotePrefix="1" applyFont="1" applyFill="1" applyBorder="1" applyAlignment="1">
      <alignment horizontal="center" vertical="center"/>
    </xf>
    <xf numFmtId="164" fontId="7" fillId="4" borderId="0" xfId="0" applyNumberFormat="1" applyFont="1" applyFill="1" applyAlignment="1">
      <alignment vertical="center"/>
    </xf>
    <xf numFmtId="164" fontId="7" fillId="4" borderId="7" xfId="0" applyNumberFormat="1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7" fillId="3" borderId="5" xfId="0" quotePrefix="1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vertical="center"/>
    </xf>
    <xf numFmtId="164" fontId="7" fillId="3" borderId="7" xfId="0" applyNumberFormat="1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right" vertical="center"/>
    </xf>
    <xf numFmtId="165" fontId="7" fillId="3" borderId="10" xfId="0" quotePrefix="1" applyNumberFormat="1" applyFont="1" applyFill="1" applyBorder="1" applyAlignment="1">
      <alignment horizontal="right" vertical="center"/>
    </xf>
    <xf numFmtId="0" fontId="7" fillId="3" borderId="0" xfId="0" applyFont="1" applyFill="1"/>
    <xf numFmtId="0" fontId="0" fillId="3" borderId="0" xfId="0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Quadros%20mensais%20Internet%20-NovoPortal_novo.xlsm" TargetMode="External"/><Relationship Id="rId2" Type="http://schemas.openxmlformats.org/officeDocument/2006/relationships/externalLinkPath" Target="file:///R:\ang\pescas\bdPesca\2026\03_2026\Quadros%20mensais%20Internet%20-NovoPortal_novo.xlsm" TargetMode="External"/><Relationship Id="rId1" Type="http://schemas.openxmlformats.org/officeDocument/2006/relationships/externalLinkPath" Target="/ang/pescas/bdPesca/2026/03_2026/Quadros%20mensais%20Internet%20-NovoPortal_nov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ela Portal"/>
      <sheetName val="Q1"/>
      <sheetName val="Q2"/>
      <sheetName val="Q3"/>
      <sheetName val="Q4"/>
      <sheetName val="Q5"/>
      <sheetName val="Pesca_I"/>
      <sheetName val="Pesca_12m_I"/>
      <sheetName val="Destaque"/>
      <sheetName val="Espécies - Publicação"/>
      <sheetName val="PIVOT - 12 meses"/>
      <sheetName val="PIVOT"/>
      <sheetName val="PIVOT - Publicação"/>
    </sheetNames>
    <sheetDataSet>
      <sheetData sheetId="0"/>
      <sheetData sheetId="1"/>
      <sheetData sheetId="2"/>
      <sheetData sheetId="3"/>
      <sheetData sheetId="4"/>
      <sheetData sheetId="5"/>
      <sheetData sheetId="6">
        <row r="58">
          <cell r="D58" t="str">
            <v>2025</v>
          </cell>
        </row>
        <row r="59">
          <cell r="D59" t="str">
            <v>2026</v>
          </cell>
        </row>
        <row r="60">
          <cell r="D60" t="str">
            <v>2025</v>
          </cell>
        </row>
        <row r="61">
          <cell r="D61" t="str">
            <v>2026</v>
          </cell>
        </row>
        <row r="62">
          <cell r="D62" t="str">
            <v>2025</v>
          </cell>
        </row>
        <row r="63">
          <cell r="D63" t="str">
            <v>2026</v>
          </cell>
        </row>
        <row r="64">
          <cell r="D64" t="str">
            <v>2025</v>
          </cell>
        </row>
        <row r="65">
          <cell r="D65" t="str">
            <v>2026</v>
          </cell>
        </row>
        <row r="66">
          <cell r="D66" t="str">
            <v>2025</v>
          </cell>
        </row>
        <row r="67">
          <cell r="D67" t="str">
            <v>2026</v>
          </cell>
        </row>
        <row r="68">
          <cell r="D68" t="str">
            <v>2025</v>
          </cell>
        </row>
        <row r="69">
          <cell r="D69" t="str">
            <v>2026</v>
          </cell>
        </row>
        <row r="70">
          <cell r="D70" t="str">
            <v>2025</v>
          </cell>
        </row>
        <row r="71">
          <cell r="D71" t="str">
            <v>2026</v>
          </cell>
        </row>
        <row r="72">
          <cell r="D72" t="str">
            <v>2025</v>
          </cell>
        </row>
        <row r="73">
          <cell r="D73" t="str">
            <v>2026</v>
          </cell>
        </row>
        <row r="74">
          <cell r="D74" t="str">
            <v>2025</v>
          </cell>
        </row>
        <row r="75">
          <cell r="D75" t="str">
            <v>2026</v>
          </cell>
        </row>
        <row r="76">
          <cell r="D76" t="str">
            <v>2025</v>
          </cell>
        </row>
        <row r="77">
          <cell r="D77" t="str">
            <v>2026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7ED9-287E-4D96-8121-8974FA9F881A}">
  <sheetPr>
    <tabColor theme="9" tint="0.39997558519241921"/>
  </sheetPr>
  <dimension ref="A1:O25"/>
  <sheetViews>
    <sheetView showGridLines="0" tabSelected="1" workbookViewId="0"/>
  </sheetViews>
  <sheetFormatPr defaultRowHeight="12.75" x14ac:dyDescent="0.2"/>
  <cols>
    <col min="1" max="1" width="12.28515625" customWidth="1"/>
    <col min="15" max="15" width="11.5703125" customWidth="1"/>
  </cols>
  <sheetData>
    <row r="1" spans="1:15" x14ac:dyDescent="0.2">
      <c r="A1" s="1" t="s">
        <v>0</v>
      </c>
      <c r="B1" s="37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x14ac:dyDescent="0.2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4"/>
    </row>
    <row r="3" spans="1:15" ht="22.5" x14ac:dyDescent="0.2">
      <c r="A3" s="5"/>
      <c r="B3" s="6"/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8" t="s">
        <v>14</v>
      </c>
    </row>
    <row r="4" spans="1:15" x14ac:dyDescent="0.2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</row>
    <row r="5" spans="1:15" x14ac:dyDescent="0.2">
      <c r="A5" s="13" t="s">
        <v>15</v>
      </c>
      <c r="B5" s="14" t="str">
        <f>[1]Pesca_I!D58</f>
        <v>2025</v>
      </c>
      <c r="C5" s="15">
        <v>1418725.5200000003</v>
      </c>
      <c r="D5" s="15">
        <v>1819234.62</v>
      </c>
      <c r="E5" s="15">
        <v>2448457.8699999992</v>
      </c>
      <c r="F5" s="15">
        <v>2907054.0899999994</v>
      </c>
      <c r="G5" s="15">
        <v>4066357.8600000017</v>
      </c>
      <c r="H5" s="15">
        <v>5985306.0499999989</v>
      </c>
      <c r="I5" s="15">
        <v>9705413.8499999978</v>
      </c>
      <c r="J5" s="15">
        <v>8158856.7500000009</v>
      </c>
      <c r="K5" s="15">
        <v>4449737.8900000006</v>
      </c>
      <c r="L5" s="15">
        <v>2119333.29</v>
      </c>
      <c r="M5" s="15">
        <v>2456869.5899999994</v>
      </c>
      <c r="N5" s="15">
        <v>1414899.7999999993</v>
      </c>
      <c r="O5" s="16">
        <v>5686418.0099999998</v>
      </c>
    </row>
    <row r="6" spans="1:15" x14ac:dyDescent="0.2">
      <c r="A6" s="17"/>
      <c r="B6" s="18" t="str">
        <f>[1]Pesca_I!D59</f>
        <v>2026</v>
      </c>
      <c r="C6" s="19">
        <v>1385640.04</v>
      </c>
      <c r="D6" s="19">
        <v>1512973.2500000002</v>
      </c>
      <c r="E6" s="19">
        <v>3426124.3400000012</v>
      </c>
      <c r="F6" s="19" t="s">
        <v>26</v>
      </c>
      <c r="G6" s="19" t="s">
        <v>26</v>
      </c>
      <c r="H6" s="19" t="s">
        <v>26</v>
      </c>
      <c r="I6" s="19" t="s">
        <v>26</v>
      </c>
      <c r="J6" s="19" t="s">
        <v>26</v>
      </c>
      <c r="K6" s="19" t="s">
        <v>26</v>
      </c>
      <c r="L6" s="19" t="s">
        <v>26</v>
      </c>
      <c r="M6" s="19" t="s">
        <v>26</v>
      </c>
      <c r="N6" s="19" t="s">
        <v>26</v>
      </c>
      <c r="O6" s="20">
        <v>6324737.6300000008</v>
      </c>
    </row>
    <row r="7" spans="1:15" x14ac:dyDescent="0.2">
      <c r="A7" s="21" t="s">
        <v>16</v>
      </c>
      <c r="B7" s="22" t="str">
        <f>[1]Pesca_I!D60</f>
        <v>2025</v>
      </c>
      <c r="C7" s="23">
        <v>15651.15</v>
      </c>
      <c r="D7" s="23">
        <v>28246.630000000005</v>
      </c>
      <c r="E7" s="23">
        <v>28049.280000000002</v>
      </c>
      <c r="F7" s="23">
        <v>77449.099999999991</v>
      </c>
      <c r="G7" s="23">
        <v>544053.99000000022</v>
      </c>
      <c r="H7" s="23">
        <v>872203.58999999973</v>
      </c>
      <c r="I7" s="23">
        <v>674937.50999999989</v>
      </c>
      <c r="J7" s="23">
        <v>273293.41999999993</v>
      </c>
      <c r="K7" s="23">
        <v>61165.87</v>
      </c>
      <c r="L7" s="23">
        <v>55020.160000000018</v>
      </c>
      <c r="M7" s="23">
        <v>151711.83999999994</v>
      </c>
      <c r="N7" s="23">
        <v>25794.189999999995</v>
      </c>
      <c r="O7" s="24">
        <v>71947.060000000012</v>
      </c>
    </row>
    <row r="8" spans="1:15" x14ac:dyDescent="0.2">
      <c r="A8" s="25"/>
      <c r="B8" s="26" t="str">
        <f>[1]Pesca_I!D61</f>
        <v>2026</v>
      </c>
      <c r="C8" s="27">
        <v>25994.250000000004</v>
      </c>
      <c r="D8" s="27">
        <v>31920.78000000001</v>
      </c>
      <c r="E8" s="27">
        <v>51550.630000000005</v>
      </c>
      <c r="F8" s="27" t="s">
        <v>26</v>
      </c>
      <c r="G8" s="27" t="s">
        <v>26</v>
      </c>
      <c r="H8" s="27" t="s">
        <v>26</v>
      </c>
      <c r="I8" s="27" t="s">
        <v>26</v>
      </c>
      <c r="J8" s="27" t="s">
        <v>26</v>
      </c>
      <c r="K8" s="27" t="s">
        <v>26</v>
      </c>
      <c r="L8" s="27" t="s">
        <v>26</v>
      </c>
      <c r="M8" s="27" t="s">
        <v>26</v>
      </c>
      <c r="N8" s="27" t="s">
        <v>26</v>
      </c>
      <c r="O8" s="28">
        <v>109465.66000000002</v>
      </c>
    </row>
    <row r="9" spans="1:15" x14ac:dyDescent="0.2">
      <c r="A9" s="21" t="s">
        <v>17</v>
      </c>
      <c r="B9" s="29" t="str">
        <f>[1]Pesca_I!D62</f>
        <v>2025</v>
      </c>
      <c r="C9" s="23">
        <v>823970.87000000011</v>
      </c>
      <c r="D9" s="23">
        <v>944838.21000000008</v>
      </c>
      <c r="E9" s="23">
        <v>1221554.5999999996</v>
      </c>
      <c r="F9" s="23">
        <v>1701830.5299999998</v>
      </c>
      <c r="G9" s="23">
        <v>2076458.7300000009</v>
      </c>
      <c r="H9" s="23">
        <v>2722808.5099999993</v>
      </c>
      <c r="I9" s="23">
        <v>3587656.4699999988</v>
      </c>
      <c r="J9" s="23">
        <v>2288932.2000000011</v>
      </c>
      <c r="K9" s="23">
        <v>1583097.9300000004</v>
      </c>
      <c r="L9" s="23">
        <v>885497.74999999988</v>
      </c>
      <c r="M9" s="23">
        <v>1024140.4999999998</v>
      </c>
      <c r="N9" s="23">
        <v>666864.49999999977</v>
      </c>
      <c r="O9" s="24">
        <v>2990363.6799999997</v>
      </c>
    </row>
    <row r="10" spans="1:15" x14ac:dyDescent="0.2">
      <c r="A10" s="25"/>
      <c r="B10" s="30" t="str">
        <f>[1]Pesca_I!D63</f>
        <v>2026</v>
      </c>
      <c r="C10" s="27">
        <v>807783.35000000009</v>
      </c>
      <c r="D10" s="27">
        <v>906888.88000000012</v>
      </c>
      <c r="E10" s="27">
        <v>1751725.6600000006</v>
      </c>
      <c r="F10" s="27" t="s">
        <v>26</v>
      </c>
      <c r="G10" s="27" t="s">
        <v>26</v>
      </c>
      <c r="H10" s="27" t="s">
        <v>26</v>
      </c>
      <c r="I10" s="27" t="s">
        <v>26</v>
      </c>
      <c r="J10" s="27" t="s">
        <v>26</v>
      </c>
      <c r="K10" s="27" t="s">
        <v>26</v>
      </c>
      <c r="L10" s="27" t="s">
        <v>26</v>
      </c>
      <c r="M10" s="27" t="s">
        <v>26</v>
      </c>
      <c r="N10" s="27" t="s">
        <v>26</v>
      </c>
      <c r="O10" s="28">
        <v>3466397.8900000006</v>
      </c>
    </row>
    <row r="11" spans="1:15" x14ac:dyDescent="0.2">
      <c r="A11" s="21" t="s">
        <v>18</v>
      </c>
      <c r="B11" s="29" t="str">
        <f>[1]Pesca_I!D64</f>
        <v>2025</v>
      </c>
      <c r="C11" s="23">
        <v>313575.52000000008</v>
      </c>
      <c r="D11" s="23">
        <v>335666.35</v>
      </c>
      <c r="E11" s="23">
        <v>485275.90000000008</v>
      </c>
      <c r="F11" s="23">
        <v>510020.10999999987</v>
      </c>
      <c r="G11" s="23">
        <v>612820.67999999993</v>
      </c>
      <c r="H11" s="23">
        <v>730457.12</v>
      </c>
      <c r="I11" s="23">
        <v>970746.5299999998</v>
      </c>
      <c r="J11" s="23">
        <v>571361.09999999974</v>
      </c>
      <c r="K11" s="23">
        <v>577293.29</v>
      </c>
      <c r="L11" s="23">
        <v>497073.12999999995</v>
      </c>
      <c r="M11" s="23">
        <v>601810.38</v>
      </c>
      <c r="N11" s="23">
        <v>409308.02999999985</v>
      </c>
      <c r="O11" s="24">
        <v>1134517.7700000003</v>
      </c>
    </row>
    <row r="12" spans="1:15" x14ac:dyDescent="0.2">
      <c r="A12" s="25"/>
      <c r="B12" s="30" t="str">
        <f>[1]Pesca_I!D65</f>
        <v>2026</v>
      </c>
      <c r="C12" s="27">
        <v>324501.24000000005</v>
      </c>
      <c r="D12" s="27">
        <v>286799.89</v>
      </c>
      <c r="E12" s="27">
        <v>607441.90000000037</v>
      </c>
      <c r="F12" s="27" t="s">
        <v>26</v>
      </c>
      <c r="G12" s="27" t="s">
        <v>26</v>
      </c>
      <c r="H12" s="27" t="s">
        <v>26</v>
      </c>
      <c r="I12" s="27" t="s">
        <v>26</v>
      </c>
      <c r="J12" s="27" t="s">
        <v>26</v>
      </c>
      <c r="K12" s="27" t="s">
        <v>26</v>
      </c>
      <c r="L12" s="27" t="s">
        <v>26</v>
      </c>
      <c r="M12" s="27" t="s">
        <v>26</v>
      </c>
      <c r="N12" s="27" t="s">
        <v>26</v>
      </c>
      <c r="O12" s="28">
        <v>1218743.0300000005</v>
      </c>
    </row>
    <row r="13" spans="1:15" x14ac:dyDescent="0.2">
      <c r="A13" s="21" t="s">
        <v>19</v>
      </c>
      <c r="B13" s="29" t="str">
        <f>[1]Pesca_I!D66</f>
        <v>2025</v>
      </c>
      <c r="C13" s="23">
        <v>130727.03999999998</v>
      </c>
      <c r="D13" s="23">
        <v>203770.39</v>
      </c>
      <c r="E13" s="23">
        <v>110690.25000000001</v>
      </c>
      <c r="F13" s="23">
        <v>103764.37999999999</v>
      </c>
      <c r="G13" s="23">
        <v>184180.16</v>
      </c>
      <c r="H13" s="23">
        <v>173096.84000000003</v>
      </c>
      <c r="I13" s="23">
        <v>206599.48999999996</v>
      </c>
      <c r="J13" s="23">
        <v>312330.67</v>
      </c>
      <c r="K13" s="23">
        <v>265270.28000000009</v>
      </c>
      <c r="L13" s="23">
        <v>187884.57</v>
      </c>
      <c r="M13" s="23">
        <v>219186.34</v>
      </c>
      <c r="N13" s="23">
        <v>103353.39</v>
      </c>
      <c r="O13" s="24">
        <v>445187.68</v>
      </c>
    </row>
    <row r="14" spans="1:15" x14ac:dyDescent="0.2">
      <c r="A14" s="25"/>
      <c r="B14" s="30" t="str">
        <f>[1]Pesca_I!D67</f>
        <v>2026</v>
      </c>
      <c r="C14" s="27">
        <v>63083.809999999983</v>
      </c>
      <c r="D14" s="27">
        <v>98632.470000000016</v>
      </c>
      <c r="E14" s="27">
        <v>227275.87000000005</v>
      </c>
      <c r="F14" s="27" t="s">
        <v>26</v>
      </c>
      <c r="G14" s="27" t="s">
        <v>26</v>
      </c>
      <c r="H14" s="27" t="s">
        <v>26</v>
      </c>
      <c r="I14" s="27" t="s">
        <v>26</v>
      </c>
      <c r="J14" s="27" t="s">
        <v>26</v>
      </c>
      <c r="K14" s="27" t="s">
        <v>26</v>
      </c>
      <c r="L14" s="27" t="s">
        <v>26</v>
      </c>
      <c r="M14" s="27" t="s">
        <v>26</v>
      </c>
      <c r="N14" s="27" t="s">
        <v>26</v>
      </c>
      <c r="O14" s="28">
        <v>388992.15</v>
      </c>
    </row>
    <row r="15" spans="1:15" x14ac:dyDescent="0.2">
      <c r="A15" s="21" t="s">
        <v>20</v>
      </c>
      <c r="B15" s="29" t="str">
        <f>[1]Pesca_I!D68</f>
        <v>2025</v>
      </c>
      <c r="C15" s="23">
        <v>25002.510000000002</v>
      </c>
      <c r="D15" s="23">
        <v>31497.149999999998</v>
      </c>
      <c r="E15" s="23">
        <v>81539.700000000012</v>
      </c>
      <c r="F15" s="23">
        <v>44401.840000000011</v>
      </c>
      <c r="G15" s="23">
        <v>64476.94999999999</v>
      </c>
      <c r="H15" s="23">
        <v>338674.50999999995</v>
      </c>
      <c r="I15" s="23">
        <v>989746.66999999981</v>
      </c>
      <c r="J15" s="23">
        <v>828305.39</v>
      </c>
      <c r="K15" s="23">
        <v>306098.89999999997</v>
      </c>
      <c r="L15" s="23">
        <v>77487.850000000006</v>
      </c>
      <c r="M15" s="23">
        <v>53900.68</v>
      </c>
      <c r="N15" s="23">
        <v>20543.819999999996</v>
      </c>
      <c r="O15" s="24">
        <v>138039.36000000002</v>
      </c>
    </row>
    <row r="16" spans="1:15" x14ac:dyDescent="0.2">
      <c r="A16" s="25"/>
      <c r="B16" s="30" t="str">
        <f>[1]Pesca_I!D69</f>
        <v>2026</v>
      </c>
      <c r="C16" s="27">
        <v>15541.52</v>
      </c>
      <c r="D16" s="27">
        <v>26525.73</v>
      </c>
      <c r="E16" s="27">
        <v>49393.090000000004</v>
      </c>
      <c r="F16" s="27" t="s">
        <v>26</v>
      </c>
      <c r="G16" s="27" t="s">
        <v>26</v>
      </c>
      <c r="H16" s="27" t="s">
        <v>26</v>
      </c>
      <c r="I16" s="27" t="s">
        <v>26</v>
      </c>
      <c r="J16" s="27" t="s">
        <v>26</v>
      </c>
      <c r="K16" s="27" t="s">
        <v>26</v>
      </c>
      <c r="L16" s="27" t="s">
        <v>26</v>
      </c>
      <c r="M16" s="27" t="s">
        <v>26</v>
      </c>
      <c r="N16" s="27" t="s">
        <v>26</v>
      </c>
      <c r="O16" s="28">
        <v>91460.34</v>
      </c>
    </row>
    <row r="17" spans="1:15" x14ac:dyDescent="0.2">
      <c r="A17" s="21" t="s">
        <v>21</v>
      </c>
      <c r="B17" s="29" t="str">
        <f>[1]Pesca_I!D70</f>
        <v>2025</v>
      </c>
      <c r="C17" s="23">
        <v>70462.469999999987</v>
      </c>
      <c r="D17" s="23">
        <v>95919.96</v>
      </c>
      <c r="E17" s="23">
        <v>166751.16000000003</v>
      </c>
      <c r="F17" s="23">
        <v>134142.70000000001</v>
      </c>
      <c r="G17" s="23">
        <v>214064.11000000002</v>
      </c>
      <c r="H17" s="23">
        <v>577673.31999999995</v>
      </c>
      <c r="I17" s="23">
        <v>2211047.66</v>
      </c>
      <c r="J17" s="23">
        <v>2373673.11</v>
      </c>
      <c r="K17" s="23">
        <v>1104355.6500000001</v>
      </c>
      <c r="L17" s="23">
        <v>202303.45999999996</v>
      </c>
      <c r="M17" s="23">
        <v>138747.10999999999</v>
      </c>
      <c r="N17" s="23">
        <v>44505.19999999999</v>
      </c>
      <c r="O17" s="24">
        <v>333133.59000000003</v>
      </c>
    </row>
    <row r="18" spans="1:15" x14ac:dyDescent="0.2">
      <c r="A18" s="25"/>
      <c r="B18" s="30" t="str">
        <f>[1]Pesca_I!D71</f>
        <v>2026</v>
      </c>
      <c r="C18" s="27">
        <v>73630.789999999994</v>
      </c>
      <c r="D18" s="27">
        <v>63269.01999999999</v>
      </c>
      <c r="E18" s="27">
        <v>261620.47000000003</v>
      </c>
      <c r="F18" s="27" t="s">
        <v>26</v>
      </c>
      <c r="G18" s="27" t="s">
        <v>26</v>
      </c>
      <c r="H18" s="27" t="s">
        <v>26</v>
      </c>
      <c r="I18" s="27" t="s">
        <v>26</v>
      </c>
      <c r="J18" s="27" t="s">
        <v>26</v>
      </c>
      <c r="K18" s="27" t="s">
        <v>26</v>
      </c>
      <c r="L18" s="27" t="s">
        <v>26</v>
      </c>
      <c r="M18" s="27" t="s">
        <v>26</v>
      </c>
      <c r="N18" s="27" t="s">
        <v>26</v>
      </c>
      <c r="O18" s="28">
        <v>398520.28</v>
      </c>
    </row>
    <row r="19" spans="1:15" x14ac:dyDescent="0.2">
      <c r="A19" s="21" t="s">
        <v>22</v>
      </c>
      <c r="B19" s="29" t="str">
        <f>[1]Pesca_I!D72</f>
        <v>2025</v>
      </c>
      <c r="C19" s="23">
        <v>17712.73</v>
      </c>
      <c r="D19" s="23">
        <v>78887.640000000014</v>
      </c>
      <c r="E19" s="23">
        <v>229319.96999999994</v>
      </c>
      <c r="F19" s="23">
        <v>219597.67000000004</v>
      </c>
      <c r="G19" s="23">
        <v>232278.64000000004</v>
      </c>
      <c r="H19" s="23">
        <v>398747.98</v>
      </c>
      <c r="I19" s="23">
        <v>871917.47</v>
      </c>
      <c r="J19" s="23">
        <v>1364682.5</v>
      </c>
      <c r="K19" s="23">
        <v>397816.99</v>
      </c>
      <c r="L19" s="23">
        <v>114957.23999999999</v>
      </c>
      <c r="M19" s="23">
        <v>161854.92000000001</v>
      </c>
      <c r="N19" s="23">
        <v>121513.33000000003</v>
      </c>
      <c r="O19" s="24">
        <v>325920.33999999997</v>
      </c>
    </row>
    <row r="20" spans="1:15" x14ac:dyDescent="0.2">
      <c r="A20" s="25"/>
      <c r="B20" s="30" t="str">
        <f>[1]Pesca_I!D73</f>
        <v>2026</v>
      </c>
      <c r="C20" s="27">
        <v>34548.049999999996</v>
      </c>
      <c r="D20" s="27">
        <v>24398.789999999997</v>
      </c>
      <c r="E20" s="27">
        <v>322136.33000000007</v>
      </c>
      <c r="F20" s="27" t="s">
        <v>26</v>
      </c>
      <c r="G20" s="27" t="s">
        <v>26</v>
      </c>
      <c r="H20" s="27" t="s">
        <v>26</v>
      </c>
      <c r="I20" s="27" t="s">
        <v>26</v>
      </c>
      <c r="J20" s="27" t="s">
        <v>26</v>
      </c>
      <c r="K20" s="27" t="s">
        <v>26</v>
      </c>
      <c r="L20" s="27" t="s">
        <v>26</v>
      </c>
      <c r="M20" s="27" t="s">
        <v>26</v>
      </c>
      <c r="N20" s="27" t="s">
        <v>26</v>
      </c>
      <c r="O20" s="28">
        <v>381083.17000000004</v>
      </c>
    </row>
    <row r="21" spans="1:15" x14ac:dyDescent="0.2">
      <c r="A21" s="21" t="s">
        <v>23</v>
      </c>
      <c r="B21" s="29" t="str">
        <f>[1]Pesca_I!D74</f>
        <v>2025</v>
      </c>
      <c r="C21" s="23">
        <v>11877.47</v>
      </c>
      <c r="D21" s="23">
        <v>73454.450000000012</v>
      </c>
      <c r="E21" s="23">
        <v>110246.55000000002</v>
      </c>
      <c r="F21" s="23">
        <v>94837.759999999995</v>
      </c>
      <c r="G21" s="23">
        <v>114121.39000000001</v>
      </c>
      <c r="H21" s="23">
        <v>145789.34000000003</v>
      </c>
      <c r="I21" s="23">
        <v>159401.70000000001</v>
      </c>
      <c r="J21" s="23">
        <v>113176.48</v>
      </c>
      <c r="K21" s="23">
        <v>100786.63999999998</v>
      </c>
      <c r="L21" s="23">
        <v>77615.19</v>
      </c>
      <c r="M21" s="23">
        <v>87073.790000000008</v>
      </c>
      <c r="N21" s="23">
        <v>13275.129999999997</v>
      </c>
      <c r="O21" s="24">
        <v>195578.47000000003</v>
      </c>
    </row>
    <row r="22" spans="1:15" x14ac:dyDescent="0.2">
      <c r="A22" s="25"/>
      <c r="B22" s="30" t="str">
        <f>[1]Pesca_I!D75</f>
        <v>2026</v>
      </c>
      <c r="C22" s="27">
        <v>34817.400000000009</v>
      </c>
      <c r="D22" s="27">
        <v>65318.020000000004</v>
      </c>
      <c r="E22" s="27">
        <v>121909.94000000002</v>
      </c>
      <c r="F22" s="27" t="s">
        <v>26</v>
      </c>
      <c r="G22" s="27" t="s">
        <v>26</v>
      </c>
      <c r="H22" s="27" t="s">
        <v>26</v>
      </c>
      <c r="I22" s="27" t="s">
        <v>26</v>
      </c>
      <c r="J22" s="27" t="s">
        <v>26</v>
      </c>
      <c r="K22" s="27" t="s">
        <v>26</v>
      </c>
      <c r="L22" s="27" t="s">
        <v>26</v>
      </c>
      <c r="M22" s="27" t="s">
        <v>26</v>
      </c>
      <c r="N22" s="27" t="s">
        <v>26</v>
      </c>
      <c r="O22" s="28">
        <v>222045.36000000004</v>
      </c>
    </row>
    <row r="23" spans="1:15" x14ac:dyDescent="0.2">
      <c r="A23" s="21" t="s">
        <v>24</v>
      </c>
      <c r="B23" s="29" t="str">
        <f>[1]Pesca_I!D76</f>
        <v>2025</v>
      </c>
      <c r="C23" s="23">
        <v>9745.76</v>
      </c>
      <c r="D23" s="23">
        <v>26953.839999999997</v>
      </c>
      <c r="E23" s="23">
        <v>15030.46</v>
      </c>
      <c r="F23" s="23">
        <v>21010.000000000004</v>
      </c>
      <c r="G23" s="23">
        <v>23903.21</v>
      </c>
      <c r="H23" s="23">
        <v>25854.839999999997</v>
      </c>
      <c r="I23" s="23">
        <v>33360.350000000006</v>
      </c>
      <c r="J23" s="23">
        <v>33101.879999999997</v>
      </c>
      <c r="K23" s="23">
        <v>53852.339999999989</v>
      </c>
      <c r="L23" s="23">
        <v>21493.94</v>
      </c>
      <c r="M23" s="23">
        <v>18444.030000000002</v>
      </c>
      <c r="N23" s="23">
        <v>9742.2099999999991</v>
      </c>
      <c r="O23" s="24">
        <v>51730.06</v>
      </c>
    </row>
    <row r="24" spans="1:15" ht="13.5" thickBot="1" x14ac:dyDescent="0.25">
      <c r="A24" s="31"/>
      <c r="B24" s="32" t="str">
        <f>[1]Pesca_I!D77</f>
        <v>2026</v>
      </c>
      <c r="C24" s="33">
        <v>5739.6299999999992</v>
      </c>
      <c r="D24" s="33">
        <v>9219.67</v>
      </c>
      <c r="E24" s="33">
        <v>33070.450000000004</v>
      </c>
      <c r="F24" s="33" t="s">
        <v>26</v>
      </c>
      <c r="G24" s="33" t="s">
        <v>26</v>
      </c>
      <c r="H24" s="33" t="s">
        <v>26</v>
      </c>
      <c r="I24" s="33" t="s">
        <v>26</v>
      </c>
      <c r="J24" s="33" t="s">
        <v>26</v>
      </c>
      <c r="K24" s="33" t="s">
        <v>26</v>
      </c>
      <c r="L24" s="33" t="s">
        <v>26</v>
      </c>
      <c r="M24" s="33" t="s">
        <v>26</v>
      </c>
      <c r="N24" s="33" t="s">
        <v>26</v>
      </c>
      <c r="O24" s="34">
        <v>48029.75</v>
      </c>
    </row>
    <row r="25" spans="1:15" ht="13.5" thickTop="1" x14ac:dyDescent="0.2">
      <c r="A25" s="35" t="s">
        <v>25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36"/>
      <c r="M25" s="2"/>
      <c r="N25" s="2"/>
      <c r="O25" s="2"/>
    </row>
  </sheetData>
  <mergeCells count="1">
    <mergeCell ref="B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Areias</dc:creator>
  <cp:lastModifiedBy>João Areias</cp:lastModifiedBy>
  <dcterms:created xsi:type="dcterms:W3CDTF">2026-03-16T10:35:40Z</dcterms:created>
  <dcterms:modified xsi:type="dcterms:W3CDTF">2026-04-21T09:26:38Z</dcterms:modified>
</cp:coreProperties>
</file>