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ng\eco_fin_comercio_exterior\PRODUTOS LÁCTEOS\"/>
    </mc:Choice>
  </mc:AlternateContent>
  <xr:revisionPtr revIDLastSave="0" documentId="8_{49989A67-5D30-4225-84B2-DC4C2D8CFFBF}" xr6:coauthVersionLast="47" xr6:coauthVersionMax="47" xr10:uidLastSave="{00000000-0000-0000-0000-000000000000}"/>
  <bookViews>
    <workbookView xWindow="-120" yWindow="-120" windowWidth="29040" windowHeight="15720" xr2:uid="{16AEDC6A-8719-47AC-BC11-DCA536CFA433}"/>
  </bookViews>
  <sheets>
    <sheet name="Folha3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L52" i="1"/>
  <c r="K52" i="1"/>
  <c r="J52" i="1"/>
  <c r="I52" i="1"/>
  <c r="H52" i="1"/>
  <c r="G52" i="1"/>
  <c r="F52" i="1"/>
  <c r="E52" i="1"/>
  <c r="D52" i="1"/>
  <c r="O6" i="1"/>
  <c r="O52" i="1" s="1"/>
  <c r="N6" i="1"/>
  <c r="N52" i="1" s="1"/>
</calcChain>
</file>

<file path=xl/sharedStrings.xml><?xml version="1.0" encoding="utf-8"?>
<sst xmlns="http://schemas.openxmlformats.org/spreadsheetml/2006/main" count="121" uniqueCount="27">
  <si>
    <t>Comercialização dos principais produtos lácteos por destino</t>
  </si>
  <si>
    <t>Unidade: toneladas</t>
  </si>
  <si>
    <t>Trimestre</t>
  </si>
  <si>
    <t>Destino dos produtos</t>
  </si>
  <si>
    <t>Total</t>
  </si>
  <si>
    <t>Região Autónoma dos Açores</t>
  </si>
  <si>
    <t>Território Continental Português</t>
  </si>
  <si>
    <t>Região Autónoma da Madeira</t>
  </si>
  <si>
    <t>União Europeia</t>
  </si>
  <si>
    <t>Países Terceiros</t>
  </si>
  <si>
    <t>2024</t>
  </si>
  <si>
    <t>I</t>
  </si>
  <si>
    <t>II</t>
  </si>
  <si>
    <t>III</t>
  </si>
  <si>
    <t>IV</t>
  </si>
  <si>
    <t>Leite</t>
  </si>
  <si>
    <t>Leite em Pó</t>
  </si>
  <si>
    <t>Queijo</t>
  </si>
  <si>
    <t>Manteiga</t>
  </si>
  <si>
    <t>Nata</t>
  </si>
  <si>
    <t>Iogurtes</t>
  </si>
  <si>
    <t>Soro</t>
  </si>
  <si>
    <t>Outros</t>
  </si>
  <si>
    <t>Acumulado Homólogo</t>
  </si>
  <si>
    <r>
      <t xml:space="preserve">Fonte: </t>
    </r>
    <r>
      <rPr>
        <sz val="8"/>
        <color rgb="FF000000"/>
        <rFont val="Arial"/>
        <family val="2"/>
      </rPr>
      <t>Indústrias de Lacticínios</t>
    </r>
  </si>
  <si>
    <r>
      <t>Nota</t>
    </r>
    <r>
      <rPr>
        <sz val="8"/>
        <color rgb="FF000000"/>
        <rFont val="Arial"/>
        <family val="2"/>
      </rPr>
      <t>: Dados definitivos de 2024; dados preliminares de 2025</t>
    </r>
  </si>
  <si>
    <t>Unidade: mil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</si>
</sst>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;0;\-"/>
  </numFmts>
  <fonts count="9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56"/>
      </right>
      <top style="thin">
        <color indexed="56"/>
      </top>
      <bottom style="double">
        <color indexed="56"/>
      </bottom>
      <diagonal/>
    </border>
    <border>
      <left style="thin">
        <color indexed="56"/>
      </left>
      <right/>
      <top style="thin">
        <color indexed="56"/>
      </top>
      <bottom style="double">
        <color indexed="56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/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4" borderId="1" xfId="1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" fontId="5" fillId="4" borderId="9" xfId="1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0" xfId="1" applyFont="1" applyFill="1"/>
    <xf numFmtId="1" fontId="5" fillId="3" borderId="11" xfId="1" applyNumberFormat="1" applyFont="1" applyFill="1" applyBorder="1" applyAlignment="1">
      <alignment horizontal="center"/>
    </xf>
    <xf numFmtId="0" fontId="5" fillId="3" borderId="11" xfId="1" applyFont="1" applyFill="1" applyBorder="1"/>
    <xf numFmtId="0" fontId="5" fillId="3" borderId="11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left" vertical="center" indent="1"/>
    </xf>
    <xf numFmtId="1" fontId="2" fillId="5" borderId="13" xfId="1" applyNumberFormat="1" applyFont="1" applyFill="1" applyBorder="1" applyAlignment="1">
      <alignment horizontal="center" vertical="center"/>
    </xf>
    <xf numFmtId="164" fontId="2" fillId="5" borderId="0" xfId="1" applyNumberFormat="1" applyFont="1" applyFill="1" applyAlignment="1">
      <alignment horizontal="right" vertical="center" indent="1"/>
    </xf>
    <xf numFmtId="0" fontId="4" fillId="0" borderId="12" xfId="1" applyFont="1" applyBorder="1" applyAlignment="1">
      <alignment horizontal="left" vertical="center" indent="3"/>
    </xf>
    <xf numFmtId="1" fontId="4" fillId="0" borderId="13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right" vertical="center" indent="1"/>
    </xf>
    <xf numFmtId="0" fontId="4" fillId="5" borderId="12" xfId="1" applyFont="1" applyFill="1" applyBorder="1" applyAlignment="1">
      <alignment horizontal="left" vertical="center" indent="3"/>
    </xf>
    <xf numFmtId="1" fontId="4" fillId="5" borderId="13" xfId="1" applyNumberFormat="1" applyFont="1" applyFill="1" applyBorder="1" applyAlignment="1">
      <alignment horizontal="center"/>
    </xf>
    <xf numFmtId="164" fontId="4" fillId="5" borderId="0" xfId="1" applyNumberFormat="1" applyFont="1" applyFill="1" applyAlignment="1">
      <alignment horizontal="right" vertical="center" indent="1"/>
    </xf>
    <xf numFmtId="1" fontId="2" fillId="5" borderId="14" xfId="1" applyNumberFormat="1" applyFont="1" applyFill="1" applyBorder="1" applyAlignment="1">
      <alignment horizontal="center" vertical="center"/>
    </xf>
    <xf numFmtId="1" fontId="2" fillId="5" borderId="15" xfId="1" applyNumberFormat="1" applyFont="1" applyFill="1" applyBorder="1" applyAlignment="1">
      <alignment horizontal="center" vertical="center"/>
    </xf>
    <xf numFmtId="164" fontId="2" fillId="5" borderId="14" xfId="1" quotePrefix="1" applyNumberFormat="1" applyFont="1" applyFill="1" applyBorder="1" applyAlignment="1">
      <alignment horizontal="right" vertical="center" indent="1"/>
    </xf>
    <xf numFmtId="164" fontId="2" fillId="5" borderId="14" xfId="1" applyNumberFormat="1" applyFont="1" applyFill="1" applyBorder="1" applyAlignment="1">
      <alignment horizontal="right" vertical="center" indent="1"/>
    </xf>
    <xf numFmtId="164" fontId="2" fillId="5" borderId="16" xfId="1" quotePrefix="1" applyNumberFormat="1" applyFont="1" applyFill="1" applyBorder="1" applyAlignment="1">
      <alignment horizontal="right" vertical="center" indent="1"/>
    </xf>
    <xf numFmtId="0" fontId="7" fillId="0" borderId="0" xfId="0" applyFont="1"/>
    <xf numFmtId="0" fontId="7" fillId="0" borderId="0" xfId="0" applyFont="1" applyAlignment="1">
      <alignment vertical="center"/>
    </xf>
  </cellXfs>
  <cellStyles count="2">
    <cellStyle name="Normal" xfId="0" builtinId="0"/>
    <cellStyle name="Normal 2" xfId="1" xr:uid="{4CDA3C4F-E9B9-4416-931C-D97865E5A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5C1B-2E86-4741-94F2-E71136609D6A}">
  <dimension ref="B2:O92"/>
  <sheetViews>
    <sheetView tabSelected="1" workbookViewId="0">
      <selection activeCell="K20" sqref="K20"/>
    </sheetView>
  </sheetViews>
  <sheetFormatPr defaultRowHeight="15" x14ac:dyDescent="0.25"/>
  <cols>
    <col min="6" max="6" width="10.28515625" customWidth="1"/>
    <col min="7" max="7" width="10" customWidth="1"/>
    <col min="14" max="15" width="9.85546875" customWidth="1"/>
  </cols>
  <sheetData>
    <row r="2" spans="2:1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2" t="s">
        <v>1</v>
      </c>
      <c r="C3" s="2"/>
      <c r="D3" s="3"/>
      <c r="E3" s="3"/>
      <c r="F3" s="3"/>
      <c r="G3" s="3"/>
      <c r="H3" s="3"/>
      <c r="I3" s="3"/>
      <c r="J3" s="4"/>
      <c r="K3" s="4"/>
      <c r="L3" s="5"/>
      <c r="M3" s="5"/>
      <c r="N3" s="5"/>
      <c r="O3" s="5"/>
    </row>
    <row r="4" spans="2:15" x14ac:dyDescent="0.25">
      <c r="B4" s="6"/>
      <c r="C4" s="7" t="s">
        <v>2</v>
      </c>
      <c r="D4" s="8" t="s">
        <v>3</v>
      </c>
      <c r="E4" s="9"/>
      <c r="F4" s="9"/>
      <c r="G4" s="9"/>
      <c r="H4" s="9"/>
      <c r="I4" s="9"/>
      <c r="J4" s="9"/>
      <c r="K4" s="9"/>
      <c r="L4" s="9"/>
      <c r="M4" s="10"/>
      <c r="N4" s="11" t="s">
        <v>4</v>
      </c>
      <c r="O4" s="12"/>
    </row>
    <row r="5" spans="2:15" ht="45" x14ac:dyDescent="0.25">
      <c r="B5" s="6"/>
      <c r="C5" s="7"/>
      <c r="D5" s="13" t="s">
        <v>5</v>
      </c>
      <c r="E5" s="14"/>
      <c r="F5" s="13" t="s">
        <v>6</v>
      </c>
      <c r="G5" s="14"/>
      <c r="H5" s="13" t="s">
        <v>7</v>
      </c>
      <c r="I5" s="14"/>
      <c r="J5" s="13" t="s">
        <v>8</v>
      </c>
      <c r="K5" s="14"/>
      <c r="L5" s="13" t="s">
        <v>9</v>
      </c>
      <c r="M5" s="14"/>
      <c r="N5" s="15"/>
      <c r="O5" s="16"/>
    </row>
    <row r="6" spans="2:15" x14ac:dyDescent="0.25">
      <c r="B6" s="6"/>
      <c r="C6" s="17"/>
      <c r="D6" s="18" t="s">
        <v>10</v>
      </c>
      <c r="E6" s="19">
        <v>2025</v>
      </c>
      <c r="F6" s="18" t="s">
        <v>10</v>
      </c>
      <c r="G6" s="19">
        <v>2025</v>
      </c>
      <c r="H6" s="18" t="s">
        <v>10</v>
      </c>
      <c r="I6" s="19">
        <v>2025</v>
      </c>
      <c r="J6" s="18" t="s">
        <v>10</v>
      </c>
      <c r="K6" s="19">
        <v>2025</v>
      </c>
      <c r="L6" s="18" t="s">
        <v>10</v>
      </c>
      <c r="M6" s="19">
        <v>2025</v>
      </c>
      <c r="N6" s="13" t="str">
        <f>L6</f>
        <v>2024</v>
      </c>
      <c r="O6" s="19">
        <f>M6</f>
        <v>2025</v>
      </c>
    </row>
    <row r="7" spans="2:15" x14ac:dyDescent="0.25">
      <c r="B7" s="20"/>
      <c r="C7" s="21"/>
      <c r="D7" s="22"/>
      <c r="E7" s="22"/>
      <c r="F7" s="23"/>
      <c r="G7" s="23"/>
      <c r="H7" s="23"/>
      <c r="I7" s="23"/>
      <c r="J7" s="23"/>
      <c r="K7" s="23"/>
      <c r="L7" s="22"/>
      <c r="M7" s="22"/>
      <c r="N7" s="20"/>
      <c r="O7" s="20"/>
    </row>
    <row r="8" spans="2:15" x14ac:dyDescent="0.25">
      <c r="B8" s="24" t="s">
        <v>4</v>
      </c>
      <c r="C8" s="25" t="s">
        <v>11</v>
      </c>
      <c r="D8" s="26">
        <v>5785.0436000000009</v>
      </c>
      <c r="E8" s="26">
        <v>5728.2345000000014</v>
      </c>
      <c r="F8" s="26">
        <v>34491.060699999995</v>
      </c>
      <c r="G8" s="26">
        <v>36459.526300000005</v>
      </c>
      <c r="H8" s="26">
        <v>511.87040000000002</v>
      </c>
      <c r="I8" s="26">
        <v>582.31539999999995</v>
      </c>
      <c r="J8" s="26">
        <v>4556.4303</v>
      </c>
      <c r="K8" s="26">
        <v>4288.1178999999993</v>
      </c>
      <c r="L8" s="26">
        <v>467.22259999999994</v>
      </c>
      <c r="M8" s="26">
        <v>528.92270000000008</v>
      </c>
      <c r="N8" s="26">
        <v>45811.627600000007</v>
      </c>
      <c r="O8" s="26">
        <v>47587.116800000003</v>
      </c>
    </row>
    <row r="9" spans="2:15" x14ac:dyDescent="0.25">
      <c r="B9" s="24"/>
      <c r="C9" s="25" t="s">
        <v>12</v>
      </c>
      <c r="D9" s="26">
        <v>6974.7923000000001</v>
      </c>
      <c r="E9" s="26">
        <v>6213.7468000000008</v>
      </c>
      <c r="F9" s="26">
        <v>34636.845600000008</v>
      </c>
      <c r="G9" s="26">
        <v>39902.952399999995</v>
      </c>
      <c r="H9" s="26">
        <v>671.54240000000004</v>
      </c>
      <c r="I9" s="26">
        <v>514.26609999999994</v>
      </c>
      <c r="J9" s="26">
        <v>4814.4321</v>
      </c>
      <c r="K9" s="26">
        <v>4723.1661999999997</v>
      </c>
      <c r="L9" s="26">
        <v>544.83230000000003</v>
      </c>
      <c r="M9" s="26">
        <v>546.32600000000002</v>
      </c>
      <c r="N9" s="26">
        <v>47642.444700000007</v>
      </c>
      <c r="O9" s="26">
        <v>51900.457500000004</v>
      </c>
    </row>
    <row r="10" spans="2:15" x14ac:dyDescent="0.25">
      <c r="B10" s="24"/>
      <c r="C10" s="25" t="s">
        <v>13</v>
      </c>
      <c r="D10" s="26">
        <v>6298.280600000001</v>
      </c>
      <c r="E10" s="26">
        <v>6398.2978000000003</v>
      </c>
      <c r="F10" s="26">
        <v>34327.349099999992</v>
      </c>
      <c r="G10" s="26">
        <v>32430.622700000004</v>
      </c>
      <c r="H10" s="26">
        <v>633.41590000000008</v>
      </c>
      <c r="I10" s="26">
        <v>607.19780000000003</v>
      </c>
      <c r="J10" s="26">
        <v>4719.9112999999998</v>
      </c>
      <c r="K10" s="26">
        <v>4830.9748</v>
      </c>
      <c r="L10" s="26">
        <v>599.56700000000001</v>
      </c>
      <c r="M10" s="26">
        <v>882.18359999999996</v>
      </c>
      <c r="N10" s="26">
        <v>46578.5239</v>
      </c>
      <c r="O10" s="26">
        <v>45149.276700000009</v>
      </c>
    </row>
    <row r="11" spans="2:15" x14ac:dyDescent="0.25">
      <c r="B11" s="24"/>
      <c r="C11" s="25" t="s">
        <v>14</v>
      </c>
      <c r="D11" s="26">
        <v>5814.0109000000011</v>
      </c>
      <c r="E11" s="26">
        <v>6575.7484000000004</v>
      </c>
      <c r="F11" s="26">
        <v>33677.183099999995</v>
      </c>
      <c r="G11" s="26">
        <v>36021.488199999993</v>
      </c>
      <c r="H11" s="26">
        <v>558.73449999999991</v>
      </c>
      <c r="I11" s="26">
        <v>687.39460000000008</v>
      </c>
      <c r="J11" s="26">
        <v>4598.6578000000009</v>
      </c>
      <c r="K11" s="26">
        <v>4958.0138999999999</v>
      </c>
      <c r="L11" s="26">
        <v>715.42950000000008</v>
      </c>
      <c r="M11" s="26">
        <v>566.74929999999995</v>
      </c>
      <c r="N11" s="26">
        <v>45364.015800000001</v>
      </c>
      <c r="O11" s="26">
        <v>48809.394399999997</v>
      </c>
    </row>
    <row r="12" spans="2:15" x14ac:dyDescent="0.25">
      <c r="B12" s="27" t="s">
        <v>15</v>
      </c>
      <c r="C12" s="28" t="s">
        <v>11</v>
      </c>
      <c r="D12" s="29">
        <v>4830.4683000000005</v>
      </c>
      <c r="E12" s="29">
        <v>4573.9432999999999</v>
      </c>
      <c r="F12" s="29">
        <v>21099.221899999997</v>
      </c>
      <c r="G12" s="29">
        <v>24229.080100000003</v>
      </c>
      <c r="H12" s="29">
        <v>377.68160000000006</v>
      </c>
      <c r="I12" s="29">
        <v>428.92439999999999</v>
      </c>
      <c r="J12" s="29">
        <v>1408.2256</v>
      </c>
      <c r="K12" s="29">
        <v>998.0394</v>
      </c>
      <c r="L12" s="29">
        <v>179.8614</v>
      </c>
      <c r="M12" s="29">
        <v>171.20400000000001</v>
      </c>
      <c r="N12" s="29">
        <v>27895.4588</v>
      </c>
      <c r="O12" s="29">
        <v>30401.191200000005</v>
      </c>
    </row>
    <row r="13" spans="2:15" x14ac:dyDescent="0.25">
      <c r="B13" s="27"/>
      <c r="C13" s="28" t="s">
        <v>12</v>
      </c>
      <c r="D13" s="29">
        <v>5594.3834999999999</v>
      </c>
      <c r="E13" s="29">
        <v>5023.2449999999999</v>
      </c>
      <c r="F13" s="29">
        <v>19985.866100000003</v>
      </c>
      <c r="G13" s="29">
        <v>27799.776999999998</v>
      </c>
      <c r="H13" s="29">
        <v>505.31400000000002</v>
      </c>
      <c r="I13" s="29">
        <v>323.29199999999997</v>
      </c>
      <c r="J13" s="29">
        <v>1524.4077</v>
      </c>
      <c r="K13" s="29">
        <v>1222.3789999999999</v>
      </c>
      <c r="L13" s="29">
        <v>283.17599999999999</v>
      </c>
      <c r="M13" s="29">
        <v>283.32600000000002</v>
      </c>
      <c r="N13" s="29">
        <v>27893.147300000001</v>
      </c>
      <c r="O13" s="29">
        <v>34652.019</v>
      </c>
    </row>
    <row r="14" spans="2:15" x14ac:dyDescent="0.25">
      <c r="B14" s="27"/>
      <c r="C14" s="28" t="s">
        <v>13</v>
      </c>
      <c r="D14" s="29">
        <v>5175.8045999999995</v>
      </c>
      <c r="E14" s="29">
        <v>4862.2409000000007</v>
      </c>
      <c r="F14" s="29">
        <v>20243.471599999997</v>
      </c>
      <c r="G14" s="29">
        <v>20111.143800000002</v>
      </c>
      <c r="H14" s="29">
        <v>458.70820000000003</v>
      </c>
      <c r="I14" s="29">
        <v>408.68640000000005</v>
      </c>
      <c r="J14" s="29">
        <v>1235.4636</v>
      </c>
      <c r="K14" s="29">
        <v>1329.9097999999999</v>
      </c>
      <c r="L14" s="29">
        <v>267.75599999999997</v>
      </c>
      <c r="M14" s="29">
        <v>251.73599999999999</v>
      </c>
      <c r="N14" s="29">
        <v>27381.203999999998</v>
      </c>
      <c r="O14" s="29">
        <v>26963.716900000003</v>
      </c>
    </row>
    <row r="15" spans="2:15" x14ac:dyDescent="0.25">
      <c r="B15" s="27"/>
      <c r="C15" s="28" t="s">
        <v>14</v>
      </c>
      <c r="D15" s="29">
        <v>4747.7148000000007</v>
      </c>
      <c r="E15" s="29">
        <v>5359.2290000000003</v>
      </c>
      <c r="F15" s="29">
        <v>20607.527399999999</v>
      </c>
      <c r="G15" s="29">
        <v>23147.921799999996</v>
      </c>
      <c r="H15" s="29">
        <v>368.92940000000004</v>
      </c>
      <c r="I15" s="29">
        <v>504.13380000000001</v>
      </c>
      <c r="J15" s="29">
        <v>1290.2128</v>
      </c>
      <c r="K15" s="29">
        <v>1878.2353000000001</v>
      </c>
      <c r="L15" s="29">
        <v>372.6</v>
      </c>
      <c r="M15" s="29">
        <v>335.90600000000001</v>
      </c>
      <c r="N15" s="29">
        <v>27386.984400000001</v>
      </c>
      <c r="O15" s="29">
        <v>31225.425899999995</v>
      </c>
    </row>
    <row r="16" spans="2:15" x14ac:dyDescent="0.25">
      <c r="B16" s="30" t="s">
        <v>16</v>
      </c>
      <c r="C16" s="31" t="s">
        <v>11</v>
      </c>
      <c r="D16" s="32">
        <v>5.9749999999999996</v>
      </c>
      <c r="E16" s="32">
        <v>103.1</v>
      </c>
      <c r="F16" s="32">
        <v>3394.92</v>
      </c>
      <c r="G16" s="32">
        <v>2092.1320000000001</v>
      </c>
      <c r="H16" s="32">
        <v>0</v>
      </c>
      <c r="I16" s="32">
        <v>9.625</v>
      </c>
      <c r="J16" s="32">
        <v>1292.75</v>
      </c>
      <c r="K16" s="32">
        <v>1346.7</v>
      </c>
      <c r="L16" s="32">
        <v>161.44499999999999</v>
      </c>
      <c r="M16" s="32">
        <v>232.94</v>
      </c>
      <c r="N16" s="32">
        <v>4855.09</v>
      </c>
      <c r="O16" s="32">
        <v>3784.4969999999998</v>
      </c>
    </row>
    <row r="17" spans="2:15" x14ac:dyDescent="0.25">
      <c r="B17" s="30"/>
      <c r="C17" s="31" t="s">
        <v>12</v>
      </c>
      <c r="D17" s="32">
        <v>17.475000000000001</v>
      </c>
      <c r="E17" s="32">
        <v>60.685000000000002</v>
      </c>
      <c r="F17" s="32">
        <v>3723.6849999999999</v>
      </c>
      <c r="G17" s="32">
        <v>1755.7349999999999</v>
      </c>
      <c r="H17" s="32">
        <v>4.125</v>
      </c>
      <c r="I17" s="32">
        <v>15.125</v>
      </c>
      <c r="J17" s="32">
        <v>1816.12</v>
      </c>
      <c r="K17" s="32">
        <v>1695.85</v>
      </c>
      <c r="L17" s="32">
        <v>64.265000000000001</v>
      </c>
      <c r="M17" s="32">
        <v>137.74</v>
      </c>
      <c r="N17" s="32">
        <v>5625.67</v>
      </c>
      <c r="O17" s="32">
        <v>3665.1349999999993</v>
      </c>
    </row>
    <row r="18" spans="2:15" x14ac:dyDescent="0.25">
      <c r="B18" s="30"/>
      <c r="C18" s="31" t="s">
        <v>13</v>
      </c>
      <c r="D18" s="32">
        <v>18.125</v>
      </c>
      <c r="E18" s="32">
        <v>62.74</v>
      </c>
      <c r="F18" s="32">
        <v>3040.9549999999999</v>
      </c>
      <c r="G18" s="32">
        <v>2449.65</v>
      </c>
      <c r="H18" s="32">
        <v>9.625</v>
      </c>
      <c r="I18" s="32">
        <v>16.5</v>
      </c>
      <c r="J18" s="32">
        <v>1407.7249999999999</v>
      </c>
      <c r="K18" s="32">
        <v>1716.4</v>
      </c>
      <c r="L18" s="32">
        <v>230.315</v>
      </c>
      <c r="M18" s="32">
        <v>377.01499999999999</v>
      </c>
      <c r="N18" s="32">
        <v>4706.7449999999999</v>
      </c>
      <c r="O18" s="32">
        <v>4622.3050000000003</v>
      </c>
    </row>
    <row r="19" spans="2:15" x14ac:dyDescent="0.25">
      <c r="B19" s="30"/>
      <c r="C19" s="31" t="s">
        <v>14</v>
      </c>
      <c r="D19" s="32">
        <v>33.884999999999998</v>
      </c>
      <c r="E19" s="32">
        <v>117.38500000000001</v>
      </c>
      <c r="F19" s="32">
        <v>2458.7199999999998</v>
      </c>
      <c r="G19" s="32">
        <v>2560.0450000000001</v>
      </c>
      <c r="H19" s="32">
        <v>12.875</v>
      </c>
      <c r="I19" s="32">
        <v>8.25</v>
      </c>
      <c r="J19" s="32">
        <v>1334.45</v>
      </c>
      <c r="K19" s="32">
        <v>1396.7750000000001</v>
      </c>
      <c r="L19" s="32">
        <v>227.08500000000001</v>
      </c>
      <c r="M19" s="32">
        <v>115.44</v>
      </c>
      <c r="N19" s="32">
        <v>4067.0150000000003</v>
      </c>
      <c r="O19" s="32">
        <v>4197.8950000000004</v>
      </c>
    </row>
    <row r="20" spans="2:15" x14ac:dyDescent="0.25">
      <c r="B20" s="27" t="s">
        <v>17</v>
      </c>
      <c r="C20" s="28" t="s">
        <v>11</v>
      </c>
      <c r="D20" s="29">
        <v>519.92240000000004</v>
      </c>
      <c r="E20" s="29">
        <v>551.35400000000004</v>
      </c>
      <c r="F20" s="29">
        <v>6559.3215</v>
      </c>
      <c r="G20" s="29">
        <v>6728.602100000001</v>
      </c>
      <c r="H20" s="29">
        <v>61.533500000000011</v>
      </c>
      <c r="I20" s="29">
        <v>67.566999999999993</v>
      </c>
      <c r="J20" s="29">
        <v>35.684800000000003</v>
      </c>
      <c r="K20" s="29">
        <v>94.939499999999995</v>
      </c>
      <c r="L20" s="29">
        <v>100.3432</v>
      </c>
      <c r="M20" s="29">
        <v>99.520700000000005</v>
      </c>
      <c r="N20" s="29">
        <v>7276.8054000000011</v>
      </c>
      <c r="O20" s="29">
        <v>7541.9833000000017</v>
      </c>
    </row>
    <row r="21" spans="2:15" x14ac:dyDescent="0.25">
      <c r="B21" s="27"/>
      <c r="C21" s="28" t="s">
        <v>12</v>
      </c>
      <c r="D21" s="29">
        <v>597.72019999999998</v>
      </c>
      <c r="E21" s="29">
        <v>626.48690000000011</v>
      </c>
      <c r="F21" s="29">
        <v>6829.5510000000013</v>
      </c>
      <c r="G21" s="29">
        <v>7730.3844000000008</v>
      </c>
      <c r="H21" s="29">
        <v>78.064099999999982</v>
      </c>
      <c r="I21" s="29">
        <v>73.937099999999987</v>
      </c>
      <c r="J21" s="29">
        <v>87.577799999999982</v>
      </c>
      <c r="K21" s="29">
        <v>68.7012</v>
      </c>
      <c r="L21" s="29">
        <v>76.7483</v>
      </c>
      <c r="M21" s="29">
        <v>115.17700000000001</v>
      </c>
      <c r="N21" s="29">
        <v>7669.6614000000009</v>
      </c>
      <c r="O21" s="29">
        <v>8614.6865999999991</v>
      </c>
    </row>
    <row r="22" spans="2:15" x14ac:dyDescent="0.25">
      <c r="B22" s="27"/>
      <c r="C22" s="28" t="s">
        <v>13</v>
      </c>
      <c r="D22" s="29">
        <v>668.3071000000001</v>
      </c>
      <c r="E22" s="29">
        <v>986.58589999999992</v>
      </c>
      <c r="F22" s="29">
        <v>7311.731600000001</v>
      </c>
      <c r="G22" s="29">
        <v>6827.3034000000007</v>
      </c>
      <c r="H22" s="29">
        <v>85.861699999999999</v>
      </c>
      <c r="I22" s="29">
        <v>82.621400000000008</v>
      </c>
      <c r="J22" s="29">
        <v>112.0727</v>
      </c>
      <c r="K22" s="29">
        <v>66.155000000000001</v>
      </c>
      <c r="L22" s="29">
        <v>95.597999999999999</v>
      </c>
      <c r="M22" s="29">
        <v>81.500600000000006</v>
      </c>
      <c r="N22" s="29">
        <v>8273.571100000001</v>
      </c>
      <c r="O22" s="29">
        <v>8044.1663000000008</v>
      </c>
    </row>
    <row r="23" spans="2:15" x14ac:dyDescent="0.25">
      <c r="B23" s="27"/>
      <c r="C23" s="28" t="s">
        <v>14</v>
      </c>
      <c r="D23" s="29">
        <v>588.2376999999999</v>
      </c>
      <c r="E23" s="29">
        <v>579.62679999999989</v>
      </c>
      <c r="F23" s="29">
        <v>7124.2114999999994</v>
      </c>
      <c r="G23" s="29">
        <v>6811.1206999999995</v>
      </c>
      <c r="H23" s="29">
        <v>81.641100000000009</v>
      </c>
      <c r="I23" s="29">
        <v>73.985799999999998</v>
      </c>
      <c r="J23" s="29">
        <v>158.24199999999999</v>
      </c>
      <c r="K23" s="29">
        <v>133.34360000000001</v>
      </c>
      <c r="L23" s="29">
        <v>110.42749999999999</v>
      </c>
      <c r="M23" s="29">
        <v>102.4783</v>
      </c>
      <c r="N23" s="29">
        <v>8062.7597999999989</v>
      </c>
      <c r="O23" s="29">
        <v>7700.5551999999998</v>
      </c>
    </row>
    <row r="24" spans="2:15" x14ac:dyDescent="0.25">
      <c r="B24" s="30" t="s">
        <v>18</v>
      </c>
      <c r="C24" s="31" t="s">
        <v>11</v>
      </c>
      <c r="D24" s="32">
        <v>190.53370000000001</v>
      </c>
      <c r="E24" s="32">
        <v>192.46689999999998</v>
      </c>
      <c r="F24" s="32">
        <v>2195.4292999999998</v>
      </c>
      <c r="G24" s="32">
        <v>2053.9036000000001</v>
      </c>
      <c r="H24" s="32">
        <v>23.6083</v>
      </c>
      <c r="I24" s="32">
        <v>23.399000000000001</v>
      </c>
      <c r="J24" s="32">
        <v>402.31990000000002</v>
      </c>
      <c r="K24" s="32">
        <v>243.28899999999999</v>
      </c>
      <c r="L24" s="32">
        <v>9.0730000000000004</v>
      </c>
      <c r="M24" s="32">
        <v>8.0079999999999991</v>
      </c>
      <c r="N24" s="32">
        <v>2820.9641999999994</v>
      </c>
      <c r="O24" s="32">
        <v>2521.0664999999999</v>
      </c>
    </row>
    <row r="25" spans="2:15" x14ac:dyDescent="0.25">
      <c r="B25" s="30"/>
      <c r="C25" s="31" t="s">
        <v>12</v>
      </c>
      <c r="D25" s="32">
        <v>220.91809999999998</v>
      </c>
      <c r="E25" s="32">
        <v>214.9145</v>
      </c>
      <c r="F25" s="32">
        <v>2445.8821000000003</v>
      </c>
      <c r="G25" s="32">
        <v>1677.1763000000001</v>
      </c>
      <c r="H25" s="32">
        <v>24.900299999999998</v>
      </c>
      <c r="I25" s="32">
        <v>28.928000000000001</v>
      </c>
      <c r="J25" s="32">
        <v>266.1266</v>
      </c>
      <c r="K25" s="32">
        <v>418.86099999999999</v>
      </c>
      <c r="L25" s="32">
        <v>4.1429999999999998</v>
      </c>
      <c r="M25" s="32">
        <v>4.5830000000000002</v>
      </c>
      <c r="N25" s="32">
        <v>2961.9701</v>
      </c>
      <c r="O25" s="32">
        <v>2344.4628000000002</v>
      </c>
    </row>
    <row r="26" spans="2:15" x14ac:dyDescent="0.25">
      <c r="B26" s="30"/>
      <c r="C26" s="31" t="s">
        <v>13</v>
      </c>
      <c r="D26" s="32">
        <v>205.80279999999999</v>
      </c>
      <c r="E26" s="32">
        <v>228.64250000000001</v>
      </c>
      <c r="F26" s="32">
        <v>2081.0758999999998</v>
      </c>
      <c r="G26" s="32">
        <v>2098.8589999999999</v>
      </c>
      <c r="H26" s="32">
        <v>32.109000000000002</v>
      </c>
      <c r="I26" s="32">
        <v>33.963000000000001</v>
      </c>
      <c r="J26" s="32">
        <v>442.15</v>
      </c>
      <c r="K26" s="32">
        <v>326.935</v>
      </c>
      <c r="L26" s="32">
        <v>5.8979999999999997</v>
      </c>
      <c r="M26" s="32">
        <v>3.8319999999999999</v>
      </c>
      <c r="N26" s="32">
        <v>2767.0356999999999</v>
      </c>
      <c r="O26" s="32">
        <v>2692.2314999999999</v>
      </c>
    </row>
    <row r="27" spans="2:15" x14ac:dyDescent="0.25">
      <c r="B27" s="30"/>
      <c r="C27" s="31" t="s">
        <v>14</v>
      </c>
      <c r="D27" s="32">
        <v>211.67509999999999</v>
      </c>
      <c r="E27" s="32">
        <v>220.4675</v>
      </c>
      <c r="F27" s="32">
        <v>2076.1941999999999</v>
      </c>
      <c r="G27" s="32">
        <v>2135.0687000000003</v>
      </c>
      <c r="H27" s="32">
        <v>26.294</v>
      </c>
      <c r="I27" s="32">
        <v>30.241</v>
      </c>
      <c r="J27" s="32">
        <v>489.00299999999999</v>
      </c>
      <c r="K27" s="32">
        <v>288.03500000000003</v>
      </c>
      <c r="L27" s="32">
        <v>5.3170000000000002</v>
      </c>
      <c r="M27" s="32">
        <v>7.4249999999999998</v>
      </c>
      <c r="N27" s="32">
        <v>2808.4832999999999</v>
      </c>
      <c r="O27" s="32">
        <v>2681.2372000000005</v>
      </c>
    </row>
    <row r="28" spans="2:15" x14ac:dyDescent="0.25">
      <c r="B28" s="27" t="s">
        <v>19</v>
      </c>
      <c r="C28" s="28" t="s">
        <v>11</v>
      </c>
      <c r="D28" s="29">
        <v>21.390999999999998</v>
      </c>
      <c r="E28" s="29">
        <v>30.187000000000001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21.390999999999998</v>
      </c>
      <c r="O28" s="29">
        <v>30.187000000000001</v>
      </c>
    </row>
    <row r="29" spans="2:15" x14ac:dyDescent="0.25">
      <c r="B29" s="27"/>
      <c r="C29" s="28" t="s">
        <v>12</v>
      </c>
      <c r="D29" s="29">
        <v>36.661999999999999</v>
      </c>
      <c r="E29" s="29">
        <v>21.265000000000001</v>
      </c>
      <c r="F29" s="29">
        <v>0</v>
      </c>
      <c r="G29" s="29">
        <v>0.94499999999999995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36.661999999999999</v>
      </c>
      <c r="O29" s="29">
        <v>22.21</v>
      </c>
    </row>
    <row r="30" spans="2:15" x14ac:dyDescent="0.25">
      <c r="B30" s="27"/>
      <c r="C30" s="28" t="s">
        <v>13</v>
      </c>
      <c r="D30" s="29">
        <v>38.090000000000003</v>
      </c>
      <c r="E30" s="29">
        <v>17.978000000000002</v>
      </c>
      <c r="F30" s="29">
        <v>0.58299999999999996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38.673000000000002</v>
      </c>
      <c r="O30" s="29">
        <v>17.978000000000002</v>
      </c>
    </row>
    <row r="31" spans="2:15" x14ac:dyDescent="0.25">
      <c r="B31" s="27"/>
      <c r="C31" s="28" t="s">
        <v>14</v>
      </c>
      <c r="D31" s="29">
        <v>35.426000000000002</v>
      </c>
      <c r="E31" s="29">
        <v>94.465999999999994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35.426000000000002</v>
      </c>
      <c r="O31" s="29">
        <v>94.465999999999994</v>
      </c>
    </row>
    <row r="32" spans="2:15" x14ac:dyDescent="0.25">
      <c r="B32" s="30" t="s">
        <v>20</v>
      </c>
      <c r="C32" s="31" t="s">
        <v>11</v>
      </c>
      <c r="D32" s="32">
        <v>49.896999999999998</v>
      </c>
      <c r="E32" s="32">
        <v>48.145000000000003</v>
      </c>
      <c r="F32" s="32">
        <v>17.768000000000001</v>
      </c>
      <c r="G32" s="32">
        <v>12.141999999999999</v>
      </c>
      <c r="H32" s="32">
        <v>47.671999999999997</v>
      </c>
      <c r="I32" s="32">
        <v>51.389000000000003</v>
      </c>
      <c r="J32" s="32">
        <v>0</v>
      </c>
      <c r="K32" s="32">
        <v>0</v>
      </c>
      <c r="L32" s="32">
        <v>0</v>
      </c>
      <c r="M32" s="32">
        <v>0</v>
      </c>
      <c r="N32" s="32">
        <v>115.33699999999999</v>
      </c>
      <c r="O32" s="32">
        <v>111.67600000000002</v>
      </c>
    </row>
    <row r="33" spans="2:15" x14ac:dyDescent="0.25">
      <c r="B33" s="30"/>
      <c r="C33" s="31" t="s">
        <v>12</v>
      </c>
      <c r="D33" s="32">
        <v>64.751999999999995</v>
      </c>
      <c r="E33" s="32">
        <v>66.819000000000003</v>
      </c>
      <c r="F33" s="32">
        <v>17.875599999999999</v>
      </c>
      <c r="G33" s="32">
        <v>17.966999999999999</v>
      </c>
      <c r="H33" s="32">
        <v>59.124000000000002</v>
      </c>
      <c r="I33" s="32">
        <v>72.932000000000002</v>
      </c>
      <c r="J33" s="32">
        <v>0</v>
      </c>
      <c r="K33" s="32">
        <v>0</v>
      </c>
      <c r="L33" s="32">
        <v>0</v>
      </c>
      <c r="M33" s="32">
        <v>0</v>
      </c>
      <c r="N33" s="32">
        <v>141.7516</v>
      </c>
      <c r="O33" s="32">
        <v>157.71800000000002</v>
      </c>
    </row>
    <row r="34" spans="2:15" x14ac:dyDescent="0.25">
      <c r="B34" s="30"/>
      <c r="C34" s="31" t="s">
        <v>13</v>
      </c>
      <c r="D34" s="32">
        <v>73.203000000000003</v>
      </c>
      <c r="E34" s="32">
        <v>74.662000000000006</v>
      </c>
      <c r="F34" s="32">
        <v>19.8</v>
      </c>
      <c r="G34" s="32">
        <v>19.565999999999999</v>
      </c>
      <c r="H34" s="32">
        <v>45.396999999999998</v>
      </c>
      <c r="I34" s="32">
        <v>62.628999999999998</v>
      </c>
      <c r="J34" s="32">
        <v>0</v>
      </c>
      <c r="K34" s="32">
        <v>0</v>
      </c>
      <c r="L34" s="32">
        <v>0</v>
      </c>
      <c r="M34" s="32">
        <v>0</v>
      </c>
      <c r="N34" s="32">
        <v>138.4</v>
      </c>
      <c r="O34" s="32">
        <v>156.857</v>
      </c>
    </row>
    <row r="35" spans="2:15" x14ac:dyDescent="0.25">
      <c r="B35" s="30"/>
      <c r="C35" s="31" t="s">
        <v>14</v>
      </c>
      <c r="D35" s="32">
        <v>44.28</v>
      </c>
      <c r="E35" s="32">
        <v>49.448999999999998</v>
      </c>
      <c r="F35" s="32">
        <v>14.099</v>
      </c>
      <c r="G35" s="32">
        <v>14.436999999999999</v>
      </c>
      <c r="H35" s="32">
        <v>67.584000000000003</v>
      </c>
      <c r="I35" s="32">
        <v>70.731999999999999</v>
      </c>
      <c r="J35" s="32">
        <v>0</v>
      </c>
      <c r="K35" s="32">
        <v>0</v>
      </c>
      <c r="L35" s="32">
        <v>0</v>
      </c>
      <c r="M35" s="32">
        <v>0</v>
      </c>
      <c r="N35" s="32">
        <v>125.96300000000001</v>
      </c>
      <c r="O35" s="32">
        <v>134.61799999999999</v>
      </c>
    </row>
    <row r="36" spans="2:15" x14ac:dyDescent="0.25">
      <c r="B36" s="27" t="s">
        <v>21</v>
      </c>
      <c r="C36" s="28" t="s">
        <v>11</v>
      </c>
      <c r="D36" s="29">
        <v>159.82689999999999</v>
      </c>
      <c r="E36" s="29">
        <v>216.20510000000002</v>
      </c>
      <c r="F36" s="29">
        <v>1222.9000000000001</v>
      </c>
      <c r="G36" s="29">
        <v>1342.7</v>
      </c>
      <c r="H36" s="29">
        <v>1.375</v>
      </c>
      <c r="I36" s="29">
        <v>1.375</v>
      </c>
      <c r="J36" s="29">
        <v>1417.45</v>
      </c>
      <c r="K36" s="29">
        <v>1605.15</v>
      </c>
      <c r="L36" s="29">
        <v>16.5</v>
      </c>
      <c r="M36" s="29">
        <v>17.25</v>
      </c>
      <c r="N36" s="29">
        <v>2818.0519000000004</v>
      </c>
      <c r="O36" s="29">
        <v>3182.6801</v>
      </c>
    </row>
    <row r="37" spans="2:15" x14ac:dyDescent="0.25">
      <c r="B37" s="27"/>
      <c r="C37" s="28" t="s">
        <v>12</v>
      </c>
      <c r="D37" s="29">
        <v>421.92519999999996</v>
      </c>
      <c r="E37" s="29">
        <v>182.3554</v>
      </c>
      <c r="F37" s="29">
        <v>1631.6610000000001</v>
      </c>
      <c r="G37" s="29">
        <v>918.17499999999995</v>
      </c>
      <c r="H37" s="29">
        <v>0</v>
      </c>
      <c r="I37" s="29">
        <v>0</v>
      </c>
      <c r="J37" s="29">
        <v>1120.2</v>
      </c>
      <c r="K37" s="29">
        <v>1317.375</v>
      </c>
      <c r="L37" s="29">
        <v>116.5</v>
      </c>
      <c r="M37" s="29">
        <v>5.5</v>
      </c>
      <c r="N37" s="29">
        <v>3290.2862000000005</v>
      </c>
      <c r="O37" s="29">
        <v>2423.4053999999996</v>
      </c>
    </row>
    <row r="38" spans="2:15" x14ac:dyDescent="0.25">
      <c r="B38" s="27"/>
      <c r="C38" s="28" t="s">
        <v>13</v>
      </c>
      <c r="D38" s="29">
        <v>88.574799999999996</v>
      </c>
      <c r="E38" s="29">
        <v>139.11270000000002</v>
      </c>
      <c r="F38" s="29">
        <v>1625.325</v>
      </c>
      <c r="G38" s="29">
        <v>921.5</v>
      </c>
      <c r="H38" s="29">
        <v>1.675</v>
      </c>
      <c r="I38" s="29">
        <v>2.75</v>
      </c>
      <c r="J38" s="29">
        <v>1522.5</v>
      </c>
      <c r="K38" s="29">
        <v>1391.575</v>
      </c>
      <c r="L38" s="29">
        <v>0</v>
      </c>
      <c r="M38" s="29">
        <v>168.1</v>
      </c>
      <c r="N38" s="29">
        <v>3238.0748000000003</v>
      </c>
      <c r="O38" s="29">
        <v>2623.0377000000003</v>
      </c>
    </row>
    <row r="39" spans="2:15" x14ac:dyDescent="0.25">
      <c r="B39" s="27"/>
      <c r="C39" s="28" t="s">
        <v>14</v>
      </c>
      <c r="D39" s="29">
        <v>139.43</v>
      </c>
      <c r="E39" s="29">
        <v>143.76909999999998</v>
      </c>
      <c r="F39" s="29">
        <v>1395.16</v>
      </c>
      <c r="G39" s="29">
        <v>1351.1</v>
      </c>
      <c r="H39" s="29">
        <v>1.375</v>
      </c>
      <c r="I39" s="29">
        <v>0</v>
      </c>
      <c r="J39" s="29">
        <v>1326.75</v>
      </c>
      <c r="K39" s="29">
        <v>1261.625</v>
      </c>
      <c r="L39" s="29">
        <v>0</v>
      </c>
      <c r="M39" s="29">
        <v>5.5</v>
      </c>
      <c r="N39" s="29">
        <v>2862.7150000000001</v>
      </c>
      <c r="O39" s="29">
        <v>2761.9940999999999</v>
      </c>
    </row>
    <row r="40" spans="2:15" x14ac:dyDescent="0.25">
      <c r="B40" s="30" t="s">
        <v>22</v>
      </c>
      <c r="C40" s="31" t="s">
        <v>11</v>
      </c>
      <c r="D40" s="32">
        <v>7.0293000000000001</v>
      </c>
      <c r="E40" s="32">
        <v>12.833200000000001</v>
      </c>
      <c r="F40" s="32">
        <v>1.5</v>
      </c>
      <c r="G40" s="32">
        <v>0.96650000000000003</v>
      </c>
      <c r="H40" s="32">
        <v>0</v>
      </c>
      <c r="I40" s="32">
        <v>3.5999999999999997E-2</v>
      </c>
      <c r="J40" s="32">
        <v>0</v>
      </c>
      <c r="K40" s="32">
        <v>0</v>
      </c>
      <c r="L40" s="32">
        <v>0</v>
      </c>
      <c r="M40" s="32">
        <v>0</v>
      </c>
      <c r="N40" s="32">
        <v>8.5292999999999992</v>
      </c>
      <c r="O40" s="32">
        <v>13.835700000000001</v>
      </c>
    </row>
    <row r="41" spans="2:15" x14ac:dyDescent="0.25">
      <c r="B41" s="30"/>
      <c r="C41" s="31" t="s">
        <v>12</v>
      </c>
      <c r="D41" s="32">
        <v>20.956299999999999</v>
      </c>
      <c r="E41" s="32">
        <v>17.975999999999999</v>
      </c>
      <c r="F41" s="32">
        <v>2.3248000000000002</v>
      </c>
      <c r="G41" s="32">
        <v>2.7927</v>
      </c>
      <c r="H41" s="32">
        <v>1.4999999999999999E-2</v>
      </c>
      <c r="I41" s="32">
        <v>5.1999999999999998E-2</v>
      </c>
      <c r="J41" s="32">
        <v>0</v>
      </c>
      <c r="K41" s="32">
        <v>0</v>
      </c>
      <c r="L41" s="32">
        <v>0</v>
      </c>
      <c r="M41" s="32">
        <v>0</v>
      </c>
      <c r="N41" s="32">
        <v>23.296099999999999</v>
      </c>
      <c r="O41" s="32">
        <v>20.820699999999999</v>
      </c>
    </row>
    <row r="42" spans="2:15" x14ac:dyDescent="0.25">
      <c r="B42" s="30"/>
      <c r="C42" s="31" t="s">
        <v>13</v>
      </c>
      <c r="D42" s="32">
        <v>30.373300000000004</v>
      </c>
      <c r="E42" s="32">
        <v>26.335799999999995</v>
      </c>
      <c r="F42" s="32">
        <v>4.407</v>
      </c>
      <c r="G42" s="32">
        <v>2.6004999999999998</v>
      </c>
      <c r="H42" s="32">
        <v>0.04</v>
      </c>
      <c r="I42" s="32">
        <v>4.8000000000000001E-2</v>
      </c>
      <c r="J42" s="32">
        <v>0</v>
      </c>
      <c r="K42" s="32">
        <v>0</v>
      </c>
      <c r="L42" s="32">
        <v>0</v>
      </c>
      <c r="M42" s="32">
        <v>0</v>
      </c>
      <c r="N42" s="32">
        <v>34.820300000000003</v>
      </c>
      <c r="O42" s="32">
        <v>28.984299999999994</v>
      </c>
    </row>
    <row r="43" spans="2:15" x14ac:dyDescent="0.25">
      <c r="B43" s="30"/>
      <c r="C43" s="31" t="s">
        <v>14</v>
      </c>
      <c r="D43" s="32">
        <v>13.362299999999999</v>
      </c>
      <c r="E43" s="32">
        <v>11.356</v>
      </c>
      <c r="F43" s="32">
        <v>1.2709999999999999</v>
      </c>
      <c r="G43" s="32">
        <v>1.7949999999999999</v>
      </c>
      <c r="H43" s="32">
        <v>3.5999999999999997E-2</v>
      </c>
      <c r="I43" s="32">
        <v>5.1999999999999998E-2</v>
      </c>
      <c r="J43" s="32">
        <v>0</v>
      </c>
      <c r="K43" s="32">
        <v>0</v>
      </c>
      <c r="L43" s="32">
        <v>0</v>
      </c>
      <c r="M43" s="32">
        <v>0</v>
      </c>
      <c r="N43" s="32">
        <v>14.669299999999998</v>
      </c>
      <c r="O43" s="32">
        <v>13.202999999999999</v>
      </c>
    </row>
    <row r="44" spans="2:15" ht="15.75" thickBot="1" x14ac:dyDescent="0.3">
      <c r="B44" s="33" t="s">
        <v>23</v>
      </c>
      <c r="C44" s="34"/>
      <c r="D44" s="35">
        <v>24872.127400000005</v>
      </c>
      <c r="E44" s="36">
        <v>24916.027500000004</v>
      </c>
      <c r="F44" s="36">
        <v>137132.43849999999</v>
      </c>
      <c r="G44" s="36">
        <v>144814.58960000001</v>
      </c>
      <c r="H44" s="36">
        <v>2375.5632000000001</v>
      </c>
      <c r="I44" s="36">
        <v>2391.1738999999998</v>
      </c>
      <c r="J44" s="36">
        <v>18689.431499999999</v>
      </c>
      <c r="K44" s="36">
        <v>18800.272799999999</v>
      </c>
      <c r="L44" s="36">
        <v>2327.0514000000003</v>
      </c>
      <c r="M44" s="36">
        <v>2524.1815999999999</v>
      </c>
      <c r="N44" s="37">
        <v>185396.61200000002</v>
      </c>
      <c r="O44" s="36">
        <v>193446.24540000001</v>
      </c>
    </row>
    <row r="45" spans="2:15" ht="15.75" thickTop="1" x14ac:dyDescent="0.25">
      <c r="B45" s="38" t="s">
        <v>24</v>
      </c>
    </row>
    <row r="46" spans="2:15" x14ac:dyDescent="0.25">
      <c r="B46" s="39" t="s">
        <v>25</v>
      </c>
    </row>
    <row r="47" spans="2:15" x14ac:dyDescent="0.25">
      <c r="B47" s="38"/>
    </row>
    <row r="48" spans="2:15" x14ac:dyDescent="0.25">
      <c r="B48" s="1" t="s">
        <v>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x14ac:dyDescent="0.25">
      <c r="B49" s="2" t="s">
        <v>26</v>
      </c>
      <c r="C49" s="2"/>
      <c r="D49" s="3"/>
      <c r="E49" s="3"/>
      <c r="F49" s="3"/>
      <c r="G49" s="3"/>
      <c r="H49" s="3"/>
      <c r="I49" s="3"/>
      <c r="J49" s="4"/>
      <c r="K49" s="4"/>
      <c r="L49" s="5"/>
      <c r="M49" s="5"/>
      <c r="N49" s="5"/>
      <c r="O49" s="5"/>
    </row>
    <row r="50" spans="2:15" x14ac:dyDescent="0.25">
      <c r="B50" s="6"/>
      <c r="C50" s="7" t="s">
        <v>2</v>
      </c>
      <c r="D50" s="8" t="s">
        <v>3</v>
      </c>
      <c r="E50" s="9"/>
      <c r="F50" s="9"/>
      <c r="G50" s="9"/>
      <c r="H50" s="9"/>
      <c r="I50" s="9"/>
      <c r="J50" s="9"/>
      <c r="K50" s="9"/>
      <c r="L50" s="9"/>
      <c r="M50" s="10"/>
      <c r="N50" s="11" t="s">
        <v>4</v>
      </c>
      <c r="O50" s="12"/>
    </row>
    <row r="51" spans="2:15" ht="45" x14ac:dyDescent="0.25">
      <c r="B51" s="6"/>
      <c r="C51" s="7"/>
      <c r="D51" s="13" t="s">
        <v>5</v>
      </c>
      <c r="E51" s="14"/>
      <c r="F51" s="13" t="s">
        <v>6</v>
      </c>
      <c r="G51" s="14"/>
      <c r="H51" s="13" t="s">
        <v>7</v>
      </c>
      <c r="I51" s="14"/>
      <c r="J51" s="13" t="s">
        <v>8</v>
      </c>
      <c r="K51" s="14"/>
      <c r="L51" s="13" t="s">
        <v>9</v>
      </c>
      <c r="M51" s="14"/>
      <c r="N51" s="15"/>
      <c r="O51" s="16"/>
    </row>
    <row r="52" spans="2:15" x14ac:dyDescent="0.25">
      <c r="B52" s="6"/>
      <c r="C52" s="17"/>
      <c r="D52" s="18" t="str">
        <f>D6</f>
        <v>2024</v>
      </c>
      <c r="E52" s="18">
        <f>E6</f>
        <v>2025</v>
      </c>
      <c r="F52" s="18" t="str">
        <f t="shared" ref="F52:O52" si="0">F6</f>
        <v>2024</v>
      </c>
      <c r="G52" s="18">
        <f t="shared" si="0"/>
        <v>2025</v>
      </c>
      <c r="H52" s="18" t="str">
        <f t="shared" si="0"/>
        <v>2024</v>
      </c>
      <c r="I52" s="18">
        <f t="shared" si="0"/>
        <v>2025</v>
      </c>
      <c r="J52" s="18" t="str">
        <f t="shared" si="0"/>
        <v>2024</v>
      </c>
      <c r="K52" s="18">
        <f t="shared" si="0"/>
        <v>2025</v>
      </c>
      <c r="L52" s="18" t="str">
        <f t="shared" si="0"/>
        <v>2024</v>
      </c>
      <c r="M52" s="18">
        <f t="shared" si="0"/>
        <v>2025</v>
      </c>
      <c r="N52" s="18" t="str">
        <f t="shared" si="0"/>
        <v>2024</v>
      </c>
      <c r="O52" s="18">
        <f t="shared" si="0"/>
        <v>2025</v>
      </c>
    </row>
    <row r="53" spans="2:15" x14ac:dyDescent="0.25">
      <c r="B53" s="20"/>
      <c r="C53" s="21"/>
      <c r="D53" s="22"/>
      <c r="E53" s="22"/>
      <c r="F53" s="23"/>
      <c r="G53" s="23"/>
      <c r="H53" s="23"/>
      <c r="I53" s="23"/>
      <c r="J53" s="23"/>
      <c r="K53" s="23"/>
      <c r="L53" s="22"/>
      <c r="M53" s="22"/>
      <c r="N53" s="20"/>
      <c r="O53" s="20"/>
    </row>
    <row r="54" spans="2:15" x14ac:dyDescent="0.25">
      <c r="B54" s="24" t="s">
        <v>4</v>
      </c>
      <c r="C54" s="25" t="s">
        <v>11</v>
      </c>
      <c r="D54" s="26">
        <v>9175.9249000000018</v>
      </c>
      <c r="E54" s="26">
        <v>9614.2634599999983</v>
      </c>
      <c r="F54" s="26">
        <v>80476.510679999992</v>
      </c>
      <c r="G54" s="26">
        <v>81563.506300000008</v>
      </c>
      <c r="H54" s="26">
        <v>970.32818999999995</v>
      </c>
      <c r="I54" s="26">
        <v>1102.4742000000003</v>
      </c>
      <c r="J54" s="26">
        <v>8873.7680499999988</v>
      </c>
      <c r="K54" s="26">
        <v>9799.1801699999996</v>
      </c>
      <c r="L54" s="26">
        <v>1775.1117200000001</v>
      </c>
      <c r="M54" s="26">
        <v>2168.8143199999995</v>
      </c>
      <c r="N54" s="26">
        <v>101271.64353999999</v>
      </c>
      <c r="O54" s="26">
        <v>104248.23844999998</v>
      </c>
    </row>
    <row r="55" spans="2:15" x14ac:dyDescent="0.25">
      <c r="B55" s="24"/>
      <c r="C55" s="25" t="s">
        <v>12</v>
      </c>
      <c r="D55" s="26">
        <v>10691.617759999999</v>
      </c>
      <c r="E55" s="26">
        <v>10610.782469999998</v>
      </c>
      <c r="F55" s="26">
        <v>82515.248039999991</v>
      </c>
      <c r="G55" s="26">
        <v>82843.587570000003</v>
      </c>
      <c r="H55" s="26">
        <v>1204.2678700000001</v>
      </c>
      <c r="I55" s="26">
        <v>1152.4830800000002</v>
      </c>
      <c r="J55" s="26">
        <v>10462.08057</v>
      </c>
      <c r="K55" s="26">
        <v>12146.390429999999</v>
      </c>
      <c r="L55" s="26">
        <v>1271.44579</v>
      </c>
      <c r="M55" s="26">
        <v>1949.5683000000001</v>
      </c>
      <c r="N55" s="26">
        <v>106144.66003</v>
      </c>
      <c r="O55" s="26">
        <v>108702.81185000006</v>
      </c>
    </row>
    <row r="56" spans="2:15" x14ac:dyDescent="0.25">
      <c r="B56" s="24"/>
      <c r="C56" s="25" t="s">
        <v>13</v>
      </c>
      <c r="D56" s="26">
        <v>10939.426949999999</v>
      </c>
      <c r="E56" s="26">
        <v>11492.670859999998</v>
      </c>
      <c r="F56" s="26">
        <v>81852.806720000022</v>
      </c>
      <c r="G56" s="26">
        <v>80652.143020000003</v>
      </c>
      <c r="H56" s="26">
        <v>1274.7607500000001</v>
      </c>
      <c r="I56" s="26">
        <v>1313.7836400000001</v>
      </c>
      <c r="J56" s="26">
        <v>11739.413589999998</v>
      </c>
      <c r="K56" s="26">
        <v>11743.721610000001</v>
      </c>
      <c r="L56" s="26">
        <v>1886.21992</v>
      </c>
      <c r="M56" s="26">
        <v>2710.5201099999999</v>
      </c>
      <c r="N56" s="26">
        <v>107692.62792999999</v>
      </c>
      <c r="O56" s="26">
        <v>107912.83924</v>
      </c>
    </row>
    <row r="57" spans="2:15" x14ac:dyDescent="0.25">
      <c r="B57" s="24"/>
      <c r="C57" s="25" t="s">
        <v>14</v>
      </c>
      <c r="D57" s="26">
        <v>9955.9046699999999</v>
      </c>
      <c r="E57" s="26">
        <v>10753.603539999998</v>
      </c>
      <c r="F57" s="26">
        <v>82079.237479999996</v>
      </c>
      <c r="G57" s="26">
        <v>81562.268090000027</v>
      </c>
      <c r="H57" s="26">
        <v>1211.1942999999999</v>
      </c>
      <c r="I57" s="26">
        <v>1295.4680799999999</v>
      </c>
      <c r="J57" s="26">
        <v>11533.183660000001</v>
      </c>
      <c r="K57" s="26">
        <v>10310.08598</v>
      </c>
      <c r="L57" s="26">
        <v>2293.4933599999999</v>
      </c>
      <c r="M57" s="26">
        <v>1808.1901899999998</v>
      </c>
      <c r="N57" s="26">
        <v>107073.01347000001</v>
      </c>
      <c r="O57" s="26">
        <v>105729.61588</v>
      </c>
    </row>
    <row r="58" spans="2:15" x14ac:dyDescent="0.25">
      <c r="B58" s="27" t="s">
        <v>15</v>
      </c>
      <c r="C58" s="28" t="s">
        <v>11</v>
      </c>
      <c r="D58" s="29">
        <v>3385.1415099999999</v>
      </c>
      <c r="E58" s="29">
        <v>3251.8427799999999</v>
      </c>
      <c r="F58" s="29">
        <v>14672.861580000001</v>
      </c>
      <c r="G58" s="29">
        <v>16290.743889999998</v>
      </c>
      <c r="H58" s="29">
        <v>287.40525000000002</v>
      </c>
      <c r="I58" s="29">
        <v>316.87188000000003</v>
      </c>
      <c r="J58" s="29">
        <v>964.64365999999995</v>
      </c>
      <c r="K58" s="29">
        <v>666.58157999999992</v>
      </c>
      <c r="L58" s="29">
        <v>118.56679</v>
      </c>
      <c r="M58" s="29">
        <v>109.956</v>
      </c>
      <c r="N58" s="29">
        <v>19428.618790000004</v>
      </c>
      <c r="O58" s="29">
        <v>20635.996129999992</v>
      </c>
    </row>
    <row r="59" spans="2:15" x14ac:dyDescent="0.25">
      <c r="B59" s="27"/>
      <c r="C59" s="28" t="s">
        <v>12</v>
      </c>
      <c r="D59" s="29">
        <v>3671.26872</v>
      </c>
      <c r="E59" s="29">
        <v>3283.8603900000003</v>
      </c>
      <c r="F59" s="29">
        <v>13872.672610000001</v>
      </c>
      <c r="G59" s="29">
        <v>16249.838530000001</v>
      </c>
      <c r="H59" s="29">
        <v>379.03530000000001</v>
      </c>
      <c r="I59" s="29">
        <v>214.07</v>
      </c>
      <c r="J59" s="29">
        <v>1033.4296999999999</v>
      </c>
      <c r="K59" s="29">
        <v>814.65</v>
      </c>
      <c r="L59" s="29">
        <v>186.28100000000001</v>
      </c>
      <c r="M59" s="29">
        <v>181.48099999999999</v>
      </c>
      <c r="N59" s="29">
        <v>19142.687330000001</v>
      </c>
      <c r="O59" s="29">
        <v>20743.899920000003</v>
      </c>
    </row>
    <row r="60" spans="2:15" x14ac:dyDescent="0.25">
      <c r="B60" s="27"/>
      <c r="C60" s="28" t="s">
        <v>13</v>
      </c>
      <c r="D60" s="29">
        <v>3510.5544699999996</v>
      </c>
      <c r="E60" s="29">
        <v>3341.0162</v>
      </c>
      <c r="F60" s="29">
        <v>14050.461959999999</v>
      </c>
      <c r="G60" s="29">
        <v>13975.335949999999</v>
      </c>
      <c r="H60" s="29">
        <v>340.04828000000003</v>
      </c>
      <c r="I60" s="29">
        <v>303.54505999999998</v>
      </c>
      <c r="J60" s="29">
        <v>810.41859999999997</v>
      </c>
      <c r="K60" s="29">
        <v>868.71813999999995</v>
      </c>
      <c r="L60" s="29">
        <v>172.648</v>
      </c>
      <c r="M60" s="29">
        <v>160.13</v>
      </c>
      <c r="N60" s="29">
        <v>18884.131310000001</v>
      </c>
      <c r="O60" s="29">
        <v>18648.745350000001</v>
      </c>
    </row>
    <row r="61" spans="2:15" x14ac:dyDescent="0.25">
      <c r="B61" s="27"/>
      <c r="C61" s="28" t="s">
        <v>14</v>
      </c>
      <c r="D61" s="29">
        <v>3360.3799800000002</v>
      </c>
      <c r="E61" s="29">
        <v>3572.06448</v>
      </c>
      <c r="F61" s="29">
        <v>14507.9244</v>
      </c>
      <c r="G61" s="29">
        <v>16118.233100000001</v>
      </c>
      <c r="H61" s="29">
        <v>277.81870999999995</v>
      </c>
      <c r="I61" s="29">
        <v>380.52404999999999</v>
      </c>
      <c r="J61" s="29">
        <v>854.44520999999997</v>
      </c>
      <c r="K61" s="29">
        <v>1265.643</v>
      </c>
      <c r="L61" s="29">
        <v>236.04499999999999</v>
      </c>
      <c r="M61" s="29">
        <v>212.60827</v>
      </c>
      <c r="N61" s="29">
        <v>19236.613300000001</v>
      </c>
      <c r="O61" s="29">
        <v>21549.072900000003</v>
      </c>
    </row>
    <row r="62" spans="2:15" x14ac:dyDescent="0.25">
      <c r="B62" s="30" t="s">
        <v>16</v>
      </c>
      <c r="C62" s="31" t="s">
        <v>11</v>
      </c>
      <c r="D62" s="32">
        <v>16.754000000000001</v>
      </c>
      <c r="E62" s="32">
        <v>315.81150000000002</v>
      </c>
      <c r="F62" s="32">
        <v>10823.759900000001</v>
      </c>
      <c r="G62" s="32">
        <v>7613.7119799999991</v>
      </c>
      <c r="H62" s="32">
        <v>0</v>
      </c>
      <c r="I62" s="32">
        <v>45.237499999999997</v>
      </c>
      <c r="J62" s="32">
        <v>4574.9478399999998</v>
      </c>
      <c r="K62" s="32">
        <v>5863.517319999999</v>
      </c>
      <c r="L62" s="32">
        <v>578.38049999999998</v>
      </c>
      <c r="M62" s="32">
        <v>1005.1232</v>
      </c>
      <c r="N62" s="32">
        <v>15993.842240000002</v>
      </c>
      <c r="O62" s="32">
        <v>14843.401499999998</v>
      </c>
    </row>
    <row r="63" spans="2:15" x14ac:dyDescent="0.25">
      <c r="B63" s="30"/>
      <c r="C63" s="31" t="s">
        <v>12</v>
      </c>
      <c r="D63" s="32">
        <v>58.871099999999998</v>
      </c>
      <c r="E63" s="32">
        <v>303.60970000000003</v>
      </c>
      <c r="F63" s="32">
        <v>11147.630210000001</v>
      </c>
      <c r="G63" s="32">
        <v>6809.6166299999995</v>
      </c>
      <c r="H63" s="32">
        <v>17.737500000000001</v>
      </c>
      <c r="I63" s="32">
        <v>69.3</v>
      </c>
      <c r="J63" s="32">
        <v>6771.88256</v>
      </c>
      <c r="K63" s="32">
        <v>6721.5642199999993</v>
      </c>
      <c r="L63" s="32">
        <v>231.16300000000001</v>
      </c>
      <c r="M63" s="32">
        <v>591.55700000000002</v>
      </c>
      <c r="N63" s="32">
        <v>18227.284370000001</v>
      </c>
      <c r="O63" s="32">
        <v>14495.64755</v>
      </c>
    </row>
    <row r="64" spans="2:15" x14ac:dyDescent="0.25">
      <c r="B64" s="30"/>
      <c r="C64" s="31" t="s">
        <v>13</v>
      </c>
      <c r="D64" s="32">
        <v>53.755249999999997</v>
      </c>
      <c r="E64" s="32">
        <v>243.62930000000003</v>
      </c>
      <c r="F64" s="32">
        <v>8659.5973000000013</v>
      </c>
      <c r="G64" s="32">
        <v>7433.1632900000013</v>
      </c>
      <c r="H64" s="32">
        <v>41.524999999999999</v>
      </c>
      <c r="I64" s="32">
        <v>76.3125</v>
      </c>
      <c r="J64" s="32">
        <v>6681.5428699999993</v>
      </c>
      <c r="K64" s="32">
        <v>6888.9347700000008</v>
      </c>
      <c r="L64" s="32">
        <v>790.40899999999999</v>
      </c>
      <c r="M64" s="32">
        <v>1498.45129</v>
      </c>
      <c r="N64" s="32">
        <v>16226.82942</v>
      </c>
      <c r="O64" s="32">
        <v>16140.491150000002</v>
      </c>
    </row>
    <row r="65" spans="2:15" x14ac:dyDescent="0.25">
      <c r="B65" s="30"/>
      <c r="C65" s="31" t="s">
        <v>14</v>
      </c>
      <c r="D65" s="32">
        <v>125.64494999999999</v>
      </c>
      <c r="E65" s="32">
        <v>404.92044999999996</v>
      </c>
      <c r="F65" s="32">
        <v>7111.0215500000004</v>
      </c>
      <c r="G65" s="32">
        <v>7645.9920000000002</v>
      </c>
      <c r="H65" s="32">
        <v>60.975000000000001</v>
      </c>
      <c r="I65" s="32">
        <v>39.1875</v>
      </c>
      <c r="J65" s="32">
        <v>5794.0253499999999</v>
      </c>
      <c r="K65" s="32">
        <v>5518.2136499999997</v>
      </c>
      <c r="L65" s="32">
        <v>910.81</v>
      </c>
      <c r="M65" s="32">
        <v>491.11599999999999</v>
      </c>
      <c r="N65" s="32">
        <v>14002.476850000001</v>
      </c>
      <c r="O65" s="32">
        <v>14099.429599999999</v>
      </c>
    </row>
    <row r="66" spans="2:15" x14ac:dyDescent="0.25">
      <c r="B66" s="27" t="s">
        <v>17</v>
      </c>
      <c r="C66" s="28" t="s">
        <v>11</v>
      </c>
      <c r="D66" s="29">
        <v>4073.8596700000003</v>
      </c>
      <c r="E66" s="29">
        <v>4177.9812899999997</v>
      </c>
      <c r="F66" s="29">
        <v>40748.875089999994</v>
      </c>
      <c r="G66" s="29">
        <v>42572.782789999997</v>
      </c>
      <c r="H66" s="29">
        <v>473.46035999999992</v>
      </c>
      <c r="I66" s="29">
        <v>516.67785000000003</v>
      </c>
      <c r="J66" s="29">
        <v>214.00947000000002</v>
      </c>
      <c r="K66" s="29">
        <v>493.38563999999997</v>
      </c>
      <c r="L66" s="29">
        <v>999.78204000000005</v>
      </c>
      <c r="M66" s="29">
        <v>978.75513999999987</v>
      </c>
      <c r="N66" s="29">
        <v>46509.986629999985</v>
      </c>
      <c r="O66" s="29">
        <v>48739.582709999995</v>
      </c>
    </row>
    <row r="67" spans="2:15" x14ac:dyDescent="0.25">
      <c r="B67" s="27"/>
      <c r="C67" s="28" t="s">
        <v>12</v>
      </c>
      <c r="D67" s="29">
        <v>4683.9416599999995</v>
      </c>
      <c r="E67" s="29">
        <v>4985.8991999999989</v>
      </c>
      <c r="F67" s="29">
        <v>41447.525009999998</v>
      </c>
      <c r="G67" s="29">
        <v>47525.769690000008</v>
      </c>
      <c r="H67" s="29">
        <v>573.05273999999997</v>
      </c>
      <c r="I67" s="29">
        <v>575.65299000000016</v>
      </c>
      <c r="J67" s="29">
        <v>541.28814999999997</v>
      </c>
      <c r="K67" s="29">
        <v>457.65223000000003</v>
      </c>
      <c r="L67" s="29">
        <v>718.37540000000001</v>
      </c>
      <c r="M67" s="29">
        <v>1138.5696200000002</v>
      </c>
      <c r="N67" s="29">
        <v>47964.182959999991</v>
      </c>
      <c r="O67" s="29">
        <v>54683.543730000012</v>
      </c>
    </row>
    <row r="68" spans="2:15" x14ac:dyDescent="0.25">
      <c r="B68" s="27"/>
      <c r="C68" s="28" t="s">
        <v>13</v>
      </c>
      <c r="D68" s="29">
        <v>5382.4398600000004</v>
      </c>
      <c r="E68" s="29">
        <v>5760.6986399999996</v>
      </c>
      <c r="F68" s="29">
        <v>44356.07157</v>
      </c>
      <c r="G68" s="29">
        <v>43659.523470000007</v>
      </c>
      <c r="H68" s="29">
        <v>627.76687000000015</v>
      </c>
      <c r="I68" s="29">
        <v>615.58037000000002</v>
      </c>
      <c r="J68" s="29">
        <v>547.85446999999999</v>
      </c>
      <c r="K68" s="29">
        <v>405.98061000000007</v>
      </c>
      <c r="L68" s="29">
        <v>884.0788500000001</v>
      </c>
      <c r="M68" s="29">
        <v>819.79347999999993</v>
      </c>
      <c r="N68" s="29">
        <v>51798.211619999995</v>
      </c>
      <c r="O68" s="29">
        <v>51261.576570000012</v>
      </c>
    </row>
    <row r="69" spans="2:15" x14ac:dyDescent="0.25">
      <c r="B69" s="27"/>
      <c r="C69" s="28" t="s">
        <v>14</v>
      </c>
      <c r="D69" s="29">
        <v>4580.44121</v>
      </c>
      <c r="E69" s="29">
        <v>4649.2915699999985</v>
      </c>
      <c r="F69" s="29">
        <v>44685.464239999994</v>
      </c>
      <c r="G69" s="29">
        <v>42643.618799999997</v>
      </c>
      <c r="H69" s="29">
        <v>616.82978999999989</v>
      </c>
      <c r="I69" s="29">
        <v>586.73577999999998</v>
      </c>
      <c r="J69" s="29">
        <v>667.03109999999992</v>
      </c>
      <c r="K69" s="29">
        <v>695.72875999999997</v>
      </c>
      <c r="L69" s="29">
        <v>1110.02565</v>
      </c>
      <c r="M69" s="29">
        <v>1046.77397</v>
      </c>
      <c r="N69" s="29">
        <v>51659.791989999998</v>
      </c>
      <c r="O69" s="29">
        <v>49622.148880000001</v>
      </c>
    </row>
    <row r="70" spans="2:15" x14ac:dyDescent="0.25">
      <c r="B70" s="30" t="s">
        <v>18</v>
      </c>
      <c r="C70" s="31" t="s">
        <v>11</v>
      </c>
      <c r="D70" s="32">
        <v>1307.5820599999997</v>
      </c>
      <c r="E70" s="32">
        <v>1312.7809099999997</v>
      </c>
      <c r="F70" s="32">
        <v>13276.909939999998</v>
      </c>
      <c r="G70" s="32">
        <v>13915.239220000001</v>
      </c>
      <c r="H70" s="32">
        <v>145.85183000000001</v>
      </c>
      <c r="I70" s="32">
        <v>153.57422000000003</v>
      </c>
      <c r="J70" s="32">
        <v>2054.1850499999996</v>
      </c>
      <c r="K70" s="32">
        <v>1402.8566000000001</v>
      </c>
      <c r="L70" s="32">
        <v>62.542389999999997</v>
      </c>
      <c r="M70" s="32">
        <v>55.049979999999998</v>
      </c>
      <c r="N70" s="32">
        <v>16847.071269999997</v>
      </c>
      <c r="O70" s="32">
        <v>16839.500930000002</v>
      </c>
    </row>
    <row r="71" spans="2:15" x14ac:dyDescent="0.25">
      <c r="B71" s="30"/>
      <c r="C71" s="31" t="s">
        <v>12</v>
      </c>
      <c r="D71" s="32">
        <v>1500.4597899999999</v>
      </c>
      <c r="E71" s="32">
        <v>1478.02035</v>
      </c>
      <c r="F71" s="32">
        <v>14916.247290000001</v>
      </c>
      <c r="G71" s="32">
        <v>11458.05127</v>
      </c>
      <c r="H71" s="32">
        <v>156.79283000000001</v>
      </c>
      <c r="I71" s="32">
        <v>195.49708999999999</v>
      </c>
      <c r="J71" s="32">
        <v>1280.63003</v>
      </c>
      <c r="K71" s="32">
        <v>2933.0906</v>
      </c>
      <c r="L71" s="32">
        <v>28.786390000000001</v>
      </c>
      <c r="M71" s="32">
        <v>32.350679999999997</v>
      </c>
      <c r="N71" s="32">
        <v>17882.91633</v>
      </c>
      <c r="O71" s="32">
        <v>16097.00999</v>
      </c>
    </row>
    <row r="72" spans="2:15" x14ac:dyDescent="0.25">
      <c r="B72" s="30"/>
      <c r="C72" s="31" t="s">
        <v>13</v>
      </c>
      <c r="D72" s="32">
        <v>1396.8100400000001</v>
      </c>
      <c r="E72" s="32">
        <v>1582.1505199999999</v>
      </c>
      <c r="F72" s="32">
        <v>13518.88336</v>
      </c>
      <c r="G72" s="32">
        <v>14786.705100000001</v>
      </c>
      <c r="H72" s="32">
        <v>201.14585</v>
      </c>
      <c r="I72" s="32">
        <v>230.32046</v>
      </c>
      <c r="J72" s="32">
        <v>2609.20181</v>
      </c>
      <c r="K72" s="32">
        <v>2311.4619400000001</v>
      </c>
      <c r="L72" s="32">
        <v>39.084069999999997</v>
      </c>
      <c r="M72" s="32">
        <v>26.70834</v>
      </c>
      <c r="N72" s="32">
        <v>17765.12513</v>
      </c>
      <c r="O72" s="32">
        <v>18937.346360000003</v>
      </c>
    </row>
    <row r="73" spans="2:15" x14ac:dyDescent="0.25">
      <c r="B73" s="30"/>
      <c r="C73" s="31" t="s">
        <v>14</v>
      </c>
      <c r="D73" s="32">
        <v>1424.9143899999999</v>
      </c>
      <c r="E73" s="32">
        <v>1522.86295</v>
      </c>
      <c r="F73" s="32">
        <v>14519.538990000003</v>
      </c>
      <c r="G73" s="32">
        <v>13879.523140000001</v>
      </c>
      <c r="H73" s="32">
        <v>165.47129999999999</v>
      </c>
      <c r="I73" s="32">
        <v>194.93074999999999</v>
      </c>
      <c r="J73" s="32">
        <v>3152.2998199999997</v>
      </c>
      <c r="K73" s="32">
        <v>1691.4496600000002</v>
      </c>
      <c r="L73" s="32">
        <v>36.612710000000007</v>
      </c>
      <c r="M73" s="32">
        <v>51.641949999999994</v>
      </c>
      <c r="N73" s="32">
        <v>19298.837210000002</v>
      </c>
      <c r="O73" s="32">
        <v>17340.408450000003</v>
      </c>
    </row>
    <row r="74" spans="2:15" x14ac:dyDescent="0.25">
      <c r="B74" s="27" t="s">
        <v>19</v>
      </c>
      <c r="C74" s="28" t="s">
        <v>11</v>
      </c>
      <c r="D74" s="29">
        <v>82.649640000000005</v>
      </c>
      <c r="E74" s="29">
        <v>115.65900000000001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82.649640000000005</v>
      </c>
      <c r="O74" s="29">
        <v>115.65900000000001</v>
      </c>
    </row>
    <row r="75" spans="2:15" x14ac:dyDescent="0.25">
      <c r="B75" s="27"/>
      <c r="C75" s="28" t="s">
        <v>12</v>
      </c>
      <c r="D75" s="29">
        <v>142.77600000000001</v>
      </c>
      <c r="E75" s="29">
        <v>81.260000000000005</v>
      </c>
      <c r="F75" s="29">
        <v>0</v>
      </c>
      <c r="G75" s="29">
        <v>3.1659999999999999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142.77600000000001</v>
      </c>
      <c r="O75" s="29">
        <v>84.426000000000002</v>
      </c>
    </row>
    <row r="76" spans="2:15" x14ac:dyDescent="0.25">
      <c r="B76" s="27"/>
      <c r="C76" s="28" t="s">
        <v>13</v>
      </c>
      <c r="D76" s="29">
        <v>146.31</v>
      </c>
      <c r="E76" s="29">
        <v>69.207999999999998</v>
      </c>
      <c r="F76" s="29">
        <v>3.1549999999999998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149.465</v>
      </c>
      <c r="O76" s="29">
        <v>69.207999999999998</v>
      </c>
    </row>
    <row r="77" spans="2:15" x14ac:dyDescent="0.25">
      <c r="B77" s="27"/>
      <c r="C77" s="28" t="s">
        <v>14</v>
      </c>
      <c r="D77" s="29">
        <v>135.08199999999999</v>
      </c>
      <c r="E77" s="29">
        <v>257.25900000000001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135.08199999999999</v>
      </c>
      <c r="O77" s="29">
        <v>257.25900000000001</v>
      </c>
    </row>
    <row r="78" spans="2:15" x14ac:dyDescent="0.25">
      <c r="B78" s="30" t="s">
        <v>20</v>
      </c>
      <c r="C78" s="31" t="s">
        <v>11</v>
      </c>
      <c r="D78" s="32">
        <v>138.14440999999999</v>
      </c>
      <c r="E78" s="32">
        <v>137.90100000000001</v>
      </c>
      <c r="F78" s="32">
        <v>29.661799999999999</v>
      </c>
      <c r="G78" s="32">
        <v>22.045000000000002</v>
      </c>
      <c r="H78" s="32">
        <v>61.892000000000003</v>
      </c>
      <c r="I78" s="32">
        <v>68.457999999999998</v>
      </c>
      <c r="J78" s="32">
        <v>0</v>
      </c>
      <c r="K78" s="32">
        <v>0</v>
      </c>
      <c r="L78" s="32">
        <v>0</v>
      </c>
      <c r="M78" s="32">
        <v>0</v>
      </c>
      <c r="N78" s="32">
        <v>229.69820999999999</v>
      </c>
      <c r="O78" s="32">
        <v>228.40400000000002</v>
      </c>
    </row>
    <row r="79" spans="2:15" x14ac:dyDescent="0.25">
      <c r="B79" s="30"/>
      <c r="C79" s="31" t="s">
        <v>12</v>
      </c>
      <c r="D79" s="32">
        <v>176.25200000000001</v>
      </c>
      <c r="E79" s="32">
        <v>170.57599999999999</v>
      </c>
      <c r="F79" s="32">
        <v>31.8476</v>
      </c>
      <c r="G79" s="32">
        <v>28.553000000000001</v>
      </c>
      <c r="H79" s="32">
        <v>77.581999999999994</v>
      </c>
      <c r="I79" s="32">
        <v>97.816000000000003</v>
      </c>
      <c r="J79" s="32">
        <v>0</v>
      </c>
      <c r="K79" s="32">
        <v>0</v>
      </c>
      <c r="L79" s="32">
        <v>0</v>
      </c>
      <c r="M79" s="32">
        <v>0</v>
      </c>
      <c r="N79" s="32">
        <v>285.6816</v>
      </c>
      <c r="O79" s="32">
        <v>296.94499999999999</v>
      </c>
    </row>
    <row r="80" spans="2:15" x14ac:dyDescent="0.25">
      <c r="B80" s="30"/>
      <c r="C80" s="31" t="s">
        <v>13</v>
      </c>
      <c r="D80" s="32">
        <v>203.666</v>
      </c>
      <c r="E80" s="32">
        <v>190.721</v>
      </c>
      <c r="F80" s="32">
        <v>32.134</v>
      </c>
      <c r="G80" s="32">
        <v>30.43</v>
      </c>
      <c r="H80" s="32">
        <v>62.091000000000001</v>
      </c>
      <c r="I80" s="32">
        <v>84.659000000000006</v>
      </c>
      <c r="J80" s="32">
        <v>0</v>
      </c>
      <c r="K80" s="32">
        <v>0</v>
      </c>
      <c r="L80" s="32">
        <v>0</v>
      </c>
      <c r="M80" s="32">
        <v>0</v>
      </c>
      <c r="N80" s="32">
        <v>297.89100000000002</v>
      </c>
      <c r="O80" s="32">
        <v>305.81</v>
      </c>
    </row>
    <row r="81" spans="2:15" x14ac:dyDescent="0.25">
      <c r="B81" s="30"/>
      <c r="C81" s="31" t="s">
        <v>14</v>
      </c>
      <c r="D81" s="32">
        <v>130.535</v>
      </c>
      <c r="E81" s="32">
        <v>129.14099999999999</v>
      </c>
      <c r="F81" s="32">
        <v>24.527999999999999</v>
      </c>
      <c r="G81" s="32">
        <v>24.198</v>
      </c>
      <c r="H81" s="32">
        <v>88.54</v>
      </c>
      <c r="I81" s="32">
        <v>93.944000000000003</v>
      </c>
      <c r="J81" s="32">
        <v>0</v>
      </c>
      <c r="K81" s="32">
        <v>0</v>
      </c>
      <c r="L81" s="32">
        <v>0</v>
      </c>
      <c r="M81" s="32">
        <v>0</v>
      </c>
      <c r="N81" s="32">
        <v>243.60300000000001</v>
      </c>
      <c r="O81" s="32">
        <v>247.28300000000002</v>
      </c>
    </row>
    <row r="82" spans="2:15" x14ac:dyDescent="0.25">
      <c r="B82" s="27" t="s">
        <v>21</v>
      </c>
      <c r="C82" s="28" t="s">
        <v>11</v>
      </c>
      <c r="D82" s="29">
        <v>136.96324999999999</v>
      </c>
      <c r="E82" s="29">
        <v>239.17780999999999</v>
      </c>
      <c r="F82" s="29">
        <v>918.39576999999997</v>
      </c>
      <c r="G82" s="29">
        <v>1144.3994499999999</v>
      </c>
      <c r="H82" s="29">
        <v>1.71875</v>
      </c>
      <c r="I82" s="29">
        <v>1.55375</v>
      </c>
      <c r="J82" s="29">
        <v>1065.9820300000001</v>
      </c>
      <c r="K82" s="29">
        <v>1372.8390300000001</v>
      </c>
      <c r="L82" s="29">
        <v>15.84</v>
      </c>
      <c r="M82" s="29">
        <v>19.93</v>
      </c>
      <c r="N82" s="29">
        <v>2138.8998000000001</v>
      </c>
      <c r="O82" s="29">
        <v>2777.90004</v>
      </c>
    </row>
    <row r="83" spans="2:15" x14ac:dyDescent="0.25">
      <c r="B83" s="27"/>
      <c r="C83" s="28" t="s">
        <v>12</v>
      </c>
      <c r="D83" s="29">
        <v>346.86547000000002</v>
      </c>
      <c r="E83" s="29">
        <v>207.90321999999998</v>
      </c>
      <c r="F83" s="29">
        <v>1088.1445200000001</v>
      </c>
      <c r="G83" s="29">
        <v>755.39330000000007</v>
      </c>
      <c r="H83" s="29">
        <v>0</v>
      </c>
      <c r="I83" s="29">
        <v>0</v>
      </c>
      <c r="J83" s="29">
        <v>834.85013000000004</v>
      </c>
      <c r="K83" s="29">
        <v>1219.4333799999999</v>
      </c>
      <c r="L83" s="29">
        <v>106.84</v>
      </c>
      <c r="M83" s="29">
        <v>5.61</v>
      </c>
      <c r="N83" s="29">
        <v>2376.7001200000004</v>
      </c>
      <c r="O83" s="29">
        <v>2188.3399000000004</v>
      </c>
    </row>
    <row r="84" spans="2:15" x14ac:dyDescent="0.25">
      <c r="B84" s="27"/>
      <c r="C84" s="28" t="s">
        <v>13</v>
      </c>
      <c r="D84" s="29">
        <v>79.990769999999998</v>
      </c>
      <c r="E84" s="29">
        <v>156.36413000000002</v>
      </c>
      <c r="F84" s="29">
        <v>1210.2894300000003</v>
      </c>
      <c r="G84" s="29">
        <v>751.47905999999989</v>
      </c>
      <c r="H84" s="29">
        <v>2.04575</v>
      </c>
      <c r="I84" s="29">
        <v>3.2312500000000002</v>
      </c>
      <c r="J84" s="29">
        <v>1090.3958399999999</v>
      </c>
      <c r="K84" s="29">
        <v>1268.6261499999998</v>
      </c>
      <c r="L84" s="29">
        <v>0</v>
      </c>
      <c r="M84" s="29">
        <v>205.43700000000001</v>
      </c>
      <c r="N84" s="29">
        <v>2382.7217900000001</v>
      </c>
      <c r="O84" s="29">
        <v>2385.1375899999998</v>
      </c>
    </row>
    <row r="85" spans="2:15" x14ac:dyDescent="0.25">
      <c r="B85" s="27"/>
      <c r="C85" s="28" t="s">
        <v>14</v>
      </c>
      <c r="D85" s="29">
        <v>130.51607999999999</v>
      </c>
      <c r="E85" s="29">
        <v>161.14688000000001</v>
      </c>
      <c r="F85" s="29">
        <v>1224.981</v>
      </c>
      <c r="G85" s="29">
        <v>1242.74065</v>
      </c>
      <c r="H85" s="29">
        <v>1.4575</v>
      </c>
      <c r="I85" s="29">
        <v>0</v>
      </c>
      <c r="J85" s="29">
        <v>1065.3821799999998</v>
      </c>
      <c r="K85" s="29">
        <v>1139.0509099999999</v>
      </c>
      <c r="L85" s="29">
        <v>0</v>
      </c>
      <c r="M85" s="29">
        <v>6.05</v>
      </c>
      <c r="N85" s="29">
        <v>2422.3367600000001</v>
      </c>
      <c r="O85" s="29">
        <v>2548.9884400000001</v>
      </c>
    </row>
    <row r="86" spans="2:15" x14ac:dyDescent="0.25">
      <c r="B86" s="30" t="s">
        <v>22</v>
      </c>
      <c r="C86" s="31" t="s">
        <v>11</v>
      </c>
      <c r="D86" s="32">
        <v>34.830359999999999</v>
      </c>
      <c r="E86" s="32">
        <v>63.109169999999999</v>
      </c>
      <c r="F86" s="32">
        <v>6.0466000000000006</v>
      </c>
      <c r="G86" s="32">
        <v>4.5839699999999999</v>
      </c>
      <c r="H86" s="32">
        <v>0</v>
      </c>
      <c r="I86" s="32">
        <v>0.10100000000000001</v>
      </c>
      <c r="J86" s="32">
        <v>0</v>
      </c>
      <c r="K86" s="32">
        <v>0</v>
      </c>
      <c r="L86" s="32">
        <v>0</v>
      </c>
      <c r="M86" s="32">
        <v>0</v>
      </c>
      <c r="N86" s="32">
        <v>40.876959999999997</v>
      </c>
      <c r="O86" s="32">
        <v>67.794139999999999</v>
      </c>
    </row>
    <row r="87" spans="2:15" x14ac:dyDescent="0.25">
      <c r="B87" s="30"/>
      <c r="C87" s="31" t="s">
        <v>12</v>
      </c>
      <c r="D87" s="32">
        <v>111.18302000000001</v>
      </c>
      <c r="E87" s="32">
        <v>99.653610000000015</v>
      </c>
      <c r="F87" s="32">
        <v>11.1808</v>
      </c>
      <c r="G87" s="32">
        <v>13.199149999999999</v>
      </c>
      <c r="H87" s="32">
        <v>6.7500000000000004E-2</v>
      </c>
      <c r="I87" s="32">
        <v>0.14699999999999999</v>
      </c>
      <c r="J87" s="32">
        <v>0</v>
      </c>
      <c r="K87" s="32">
        <v>0</v>
      </c>
      <c r="L87" s="32">
        <v>0</v>
      </c>
      <c r="M87" s="32">
        <v>0</v>
      </c>
      <c r="N87" s="32">
        <v>122.43132000000001</v>
      </c>
      <c r="O87" s="32">
        <v>112.99976000000002</v>
      </c>
    </row>
    <row r="88" spans="2:15" x14ac:dyDescent="0.25">
      <c r="B88" s="30"/>
      <c r="C88" s="31" t="s">
        <v>13</v>
      </c>
      <c r="D88" s="32">
        <v>165.90055999999998</v>
      </c>
      <c r="E88" s="32">
        <v>148.88307</v>
      </c>
      <c r="F88" s="32">
        <v>22.214099999999998</v>
      </c>
      <c r="G88" s="32">
        <v>15.50615</v>
      </c>
      <c r="H88" s="32">
        <v>0.13800000000000001</v>
      </c>
      <c r="I88" s="32">
        <v>0.13500000000000001</v>
      </c>
      <c r="J88" s="32">
        <v>0</v>
      </c>
      <c r="K88" s="32">
        <v>0</v>
      </c>
      <c r="L88" s="32">
        <v>0</v>
      </c>
      <c r="M88" s="32">
        <v>0</v>
      </c>
      <c r="N88" s="32">
        <v>188.25265999999999</v>
      </c>
      <c r="O88" s="32">
        <v>164.52421999999999</v>
      </c>
    </row>
    <row r="89" spans="2:15" x14ac:dyDescent="0.25">
      <c r="B89" s="30"/>
      <c r="C89" s="31" t="s">
        <v>14</v>
      </c>
      <c r="D89" s="32">
        <v>68.391059999999996</v>
      </c>
      <c r="E89" s="32">
        <v>56.917210000000004</v>
      </c>
      <c r="F89" s="32">
        <v>5.7793000000000001</v>
      </c>
      <c r="G89" s="32">
        <v>7.9623999999999997</v>
      </c>
      <c r="H89" s="32">
        <v>0.10199999999999999</v>
      </c>
      <c r="I89" s="32">
        <v>0.14599999999999999</v>
      </c>
      <c r="J89" s="32">
        <v>0</v>
      </c>
      <c r="K89" s="32">
        <v>0</v>
      </c>
      <c r="L89" s="32">
        <v>0</v>
      </c>
      <c r="M89" s="32">
        <v>0</v>
      </c>
      <c r="N89" s="32">
        <v>74.272360000000006</v>
      </c>
      <c r="O89" s="32">
        <v>65.02561</v>
      </c>
    </row>
    <row r="90" spans="2:15" ht="15.75" thickBot="1" x14ac:dyDescent="0.3">
      <c r="B90" s="33" t="s">
        <v>23</v>
      </c>
      <c r="C90" s="34"/>
      <c r="D90" s="35">
        <v>40762.874280000004</v>
      </c>
      <c r="E90" s="35">
        <v>42471.320329999995</v>
      </c>
      <c r="F90" s="35">
        <v>326923.80291999999</v>
      </c>
      <c r="G90" s="35">
        <v>326621.50498000003</v>
      </c>
      <c r="H90" s="35">
        <v>4660.5511100000003</v>
      </c>
      <c r="I90" s="35">
        <v>4864.2090000000007</v>
      </c>
      <c r="J90" s="35">
        <v>42608.445869999996</v>
      </c>
      <c r="K90" s="35">
        <v>43999.378190000003</v>
      </c>
      <c r="L90" s="35">
        <v>7226.2707900000005</v>
      </c>
      <c r="M90" s="35">
        <v>8637.0929199999991</v>
      </c>
      <c r="N90" s="35">
        <v>422181.94496999995</v>
      </c>
      <c r="O90" s="35">
        <v>426593.50542</v>
      </c>
    </row>
    <row r="91" spans="2:15" ht="15.75" thickTop="1" x14ac:dyDescent="0.25">
      <c r="B91" s="38" t="s">
        <v>24</v>
      </c>
    </row>
    <row r="92" spans="2:15" x14ac:dyDescent="0.25">
      <c r="B92" s="39" t="s">
        <v>25</v>
      </c>
    </row>
  </sheetData>
  <mergeCells count="2">
    <mergeCell ref="B44:C44"/>
    <mergeCell ref="B90:C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Mendes</dc:creator>
  <cp:lastModifiedBy>João Paulo Mendes</cp:lastModifiedBy>
  <dcterms:created xsi:type="dcterms:W3CDTF">2026-02-20T11:40:11Z</dcterms:created>
  <dcterms:modified xsi:type="dcterms:W3CDTF">2026-02-20T11:40:39Z</dcterms:modified>
</cp:coreProperties>
</file>